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2026\학과 예산\2025 예산\"/>
    </mc:Choice>
  </mc:AlternateContent>
  <xr:revisionPtr revIDLastSave="0" documentId="13_ncr:1_{01F5DD4E-3CCD-4C1B-B26C-6422EE026A8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_xlnm._FilterDatabase" localSheetId="0" hidden="1">'공개 양식'!$A$38:$H$235</definedName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<sst xmlns="http://schemas.openxmlformats.org/spreadsheetml/2006/main" count="861" uniqueCount="198">
  <si>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</si>
  <si>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</si>
  <si>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</si>
  <si>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</si>
  <si>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</si>
  <si>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</si>
  <si>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</si>
  <si>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</si>
  <si>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</si>
  <si>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</si>
  <si>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</si>
  <si>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</si>
  <si>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</si>
  <si>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</si>
  <si>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</si>
  <si>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</si>
  <si>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</si>
  <si>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</si>
  <si>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</si>
  <si>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</si>
  <si>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</si>
  <si>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</si>
  <si>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</si>
  <si>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</si>
  <si>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</si>
  <si>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</si>
  <si>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</si>
  <si>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</si>
  <si>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</si>
  <si>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</si>
  <si>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</si>
  <si>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</si>
  <si>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</si>
  <si>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</si>
  <si>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</si>
  <si>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</si>
  <si>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</si>
  <si>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</si>
  <si>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</si>
  <si>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</si>
  <si>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</si>
  <si>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</si>
  <si>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</si>
  <si>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</si>
  <si>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</si>
  <si>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</si>
  <si>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</si>
  <si>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</si>
  <si>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</si>
  <si>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</si>
  <si>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</si>
  <si>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</si>
  <si>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</si>
  <si>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</si>
  <si>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</si>
  <si>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</si>
  <si>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</si>
  <si>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</si>
  <si>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</si>
  <si>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</si>
  <si>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</si>
  <si>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</si>
  <si>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</si>
  <si>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</si>
  <si>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</si>
  <si>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아동복지학부</t>
    <phoneticPr fontId="1" type="noConversion"/>
  </si>
  <si>
    <t>학과(전공)운영</t>
  </si>
  <si>
    <t>실험실습비</t>
  </si>
  <si>
    <t>[실험실습비] 장애아동의이해 수업 내 심리검사지 구매 건</t>
  </si>
  <si>
    <t>[실험실습비] 임상사례연구 수업 내 심리검사지 구매 건</t>
  </si>
  <si>
    <t>[실험실습비] 아동심리치료 수업 내 심리검사지 구매 건</t>
  </si>
  <si>
    <t>[인건비] 아동심리치료 수업 보조 학생 인건비</t>
  </si>
  <si>
    <t>[실험실습비] 놀이치료 수업 내 지원비</t>
  </si>
  <si>
    <t>[실험실습비] 2025-2 아동이상심리학 수업 및 열람용 도서 구매</t>
  </si>
  <si>
    <t>[실험실습비] 보육학개론 수업 내 지원비</t>
  </si>
  <si>
    <t>[시험감독] 2025-2 아동심리치료 중간시험 감독 인건비(2명)</t>
  </si>
  <si>
    <t>[시험감독] 2025-2 임상사례연구 중간시험 감독 인건비(1명)</t>
  </si>
  <si>
    <t>[시험감독] 2025-2 영화로읽는이상심리학 중간시험 감독 인건비(1명)</t>
  </si>
  <si>
    <t>[시험감독] 2025-2 정신건강론 중간시험 감독 인건비(9명)</t>
  </si>
  <si>
    <t>[시험감독] 2025-2 아동이상심리학 중간시험 감독 인건비(1명)</t>
  </si>
  <si>
    <t>[특강비] 2025-2 사회복지행정론 수업 특강료</t>
  </si>
  <si>
    <t>[특강비] 2025-2 AI시대아동전문가의성공로드맵 수업 특강료</t>
  </si>
  <si>
    <t>[특강비] 2025-2 행복으로가는심리학 수업 특강료</t>
  </si>
  <si>
    <t>[특강비] 2025-2 임상사례연구 수업 특강료</t>
  </si>
  <si>
    <t>[특강비] 2025-2 장애아동의이해 수업 특강료</t>
  </si>
  <si>
    <t>[특강비] 2025-2 부모교육 수업 특강료</t>
  </si>
  <si>
    <t>[실습비] 2025학년도 보육실습 실습비 지원</t>
  </si>
  <si>
    <t>[특강비] 2025-2 보육실습 수업 특강료</t>
  </si>
  <si>
    <t>[학생연구활동] 2025-1 숙돌(학회명) 활동지원비</t>
  </si>
  <si>
    <t>[실험실습비] 아동복지학부 놀이치료실 및 교구제작실 물품 구매</t>
  </si>
  <si>
    <t>[학생연구활동] 2025-2 SMPA(학회명) 활동지원비</t>
  </si>
  <si>
    <t>템플렛형 숙명여자대학교 아동복지학부 홈페이지 제작</t>
  </si>
  <si>
    <t>[아동복지학부] 인쇄용 토너 구입</t>
  </si>
  <si>
    <t>[아동복지학부] 학과 홈페이지 유지보수(호스팅 연장)</t>
  </si>
  <si>
    <t>[복사비] 2025-2학기 아동복지학부 복사비 지원</t>
  </si>
  <si>
    <t>[실험실습비] 부모교육 수업 내 지원비</t>
  </si>
  <si>
    <t>[실험실습비] 유치원교재연구및지도법 수업 내 지원비</t>
  </si>
  <si>
    <t>[실험실습비] 아동과학지도 수업 내 지원비</t>
  </si>
  <si>
    <t>[실험실습비] 프로그램개발과평가 수업 내 지원비</t>
  </si>
  <si>
    <t>[MRO]2025-12월 등록금회계</t>
  </si>
  <si>
    <t>[시험감독] 2025-2 행복으로가는심리학 기말시험 감독 인건비(2명)</t>
  </si>
  <si>
    <t>[시험감독] 2025-2 정신건강론 기말시험 감독 인건비(12명)</t>
  </si>
  <si>
    <t>[시험감독] 2025-2 아동심리치료 기말시험 감독 인건비(2명)</t>
  </si>
  <si>
    <t>[시험감독] 2025-2 임상사례연구 기말시험 감독 인건비(1명)</t>
  </si>
  <si>
    <t>[시험감독] 2025-2 영화로읽는이상심리학 기말시험 감독 인건비(1명)</t>
  </si>
  <si>
    <t>[특강비] 2025-2 아동심리치료 수업 특강료</t>
  </si>
  <si>
    <t>[특강비] 2025-2 아동관찰및행동연구 수업 특강료</t>
  </si>
  <si>
    <t>[MRO]2025-11월 등록금회계</t>
  </si>
  <si>
    <t>[학생연구활동] 2025-2 아이보리(학회명) 활동지원비</t>
  </si>
  <si>
    <t>[특강비] 2025-2 영유아교육과정 수업 특강료</t>
  </si>
  <si>
    <t>[학생연구활동] 2025-2 숙나래(학회명) 활동지원비</t>
  </si>
  <si>
    <t>[학생연구활동] 2025-2 숙돌(학회명) 활동지원비</t>
  </si>
  <si>
    <t>[특강비] 2025-2 보육학개론 수업 특강료</t>
  </si>
  <si>
    <t>[실험실습비] 2025-2 정신건강론 수업 및 열람용 도서 구매</t>
  </si>
  <si>
    <t>[실험실습비] 2025-2 영화로읽는이상심리학 수업 및 열람용 도서 구매</t>
  </si>
  <si>
    <t>[특강비] 2025-2 의료사회복지론 수업 특강료</t>
  </si>
  <si>
    <t>[시험감독] 2025-1 아동청소년심리평가 중간시험 감독 인건비(3명)</t>
  </si>
  <si>
    <t>[시험감독] 2025-1 집단상담 중간시험 감독 인건비(2명)</t>
  </si>
  <si>
    <t>[시험감독] 2025-1 아동상담개론 중간시험 감독 인건비(2명)</t>
  </si>
  <si>
    <t>[인건비] 아동상담개론, 집단상담 수업 보조 학생 인건비</t>
  </si>
  <si>
    <t>[특강비] 2025-1 언어지도 수업 특강료</t>
  </si>
  <si>
    <t>[특강비] 2025-1 아동동작 수업 특강료</t>
  </si>
  <si>
    <t>[실험실습비] 놀이의심리학 수업 내 지원비</t>
  </si>
  <si>
    <t>[아동복지학부] 놀이치료실 물품 구입</t>
  </si>
  <si>
    <t>[실습비] 2025학년도 사회복지현장실습 실습비 지원</t>
  </si>
  <si>
    <t>[특강비] 2025-1 놀이지도 수업 특강료</t>
  </si>
  <si>
    <t>[MRO]등록금 - 3월</t>
  </si>
  <si>
    <t>[특강비] 2025-1 집단상담 수업 특강료</t>
  </si>
  <si>
    <t>[특강비] 2025-1 보육교사론 수업 특강료</t>
  </si>
  <si>
    <t>[특강비] 2025-1 아동상담개론 수업 특강료</t>
  </si>
  <si>
    <t>[실험실습비] 2025-1 아동청소년심리평가 수업 내 심리검사지 구매 건</t>
  </si>
  <si>
    <t>[실험실습비] 2025-1 아동청소년심리평가 수업 내 강의자료 도서 구매</t>
  </si>
  <si>
    <t>[학생연구활동] 2025-1 SMPA(학회명) 활동지원비</t>
  </si>
  <si>
    <t>[아동복지학부] 놀이치료실 실습물품 세탁비</t>
  </si>
  <si>
    <t>[등록금]2025년 7월 MRO 정산</t>
  </si>
  <si>
    <t>[복사비] 2025-1학기 아동복지학부 복사비 지원</t>
  </si>
  <si>
    <t>[실험실습비] 학과 기자재 부속품 구매</t>
  </si>
  <si>
    <t>[시험감독] 2025-1 아동청소년심리평가 기말시험 감독 인건비(3명)</t>
  </si>
  <si>
    <t>[시험감독] 2025-1 사회복지조사론 기말시험 감독 인건비(1명)</t>
  </si>
  <si>
    <t>[시험감독] 2025-1 아동상담개론 기말시험 감독 인건비(2명)</t>
  </si>
  <si>
    <t>[시험감독] 2025-1 집단상담 기말시험 감독 인건비(2명)</t>
  </si>
  <si>
    <t>[실험실습비] 아동상담개론(001분반) 수업 내 심리검사지 구매 건</t>
  </si>
  <si>
    <t>[실험실습비] 집단상담 수업 내 심리검사지 구매 건</t>
  </si>
  <si>
    <t>[실험실습비] 아동상담개론(002분반) 수업 내 심리검사지 구매 건</t>
  </si>
  <si>
    <t>[학생연구활동] 2025-1 아이보리(학회명) 활동지원비</t>
  </si>
  <si>
    <t>[실험실습비] 유치원교육론 수업 내 지원비</t>
  </si>
  <si>
    <t>[특강비] 2025-1 사회복지현장실습 수업 특강료</t>
  </si>
  <si>
    <t>[특강비] 2025-1 아동복지론(001분반) 수업 특강료</t>
  </si>
  <si>
    <t>[특강비] 2025-1 아동복지론(002분반) 수업 특강료</t>
  </si>
  <si>
    <t>[시험감독] 2025-1 아동복지론(001분반) 중간시험 감독 인건비(1명)</t>
  </si>
  <si>
    <t>[실험실습비] 2025-1 하계보육실습 물품 지원</t>
  </si>
  <si>
    <t>[특강비] 2025-1 사회복지학개론 수업 특강료</t>
  </si>
  <si>
    <t>[특강비] 2025-1 사회복지정책론 수업 특강료</t>
  </si>
  <si>
    <t>[실험실습비] 언어지도 수업 내 지원비</t>
  </si>
  <si>
    <t>[특강비] 2025-1 유치원교육론 수업 특강료</t>
  </si>
  <si>
    <t>[실험실습비] 아동동작 수업 내 지원비</t>
  </si>
  <si>
    <t>[등록금]2025년 5월 MRO 정산</t>
  </si>
  <si>
    <t>[실험실습비] 영유아교수방법론 수업 내 지원비</t>
  </si>
  <si>
    <t>학생지원비</t>
  </si>
  <si>
    <t>2025-3월 사용분 학과 통신비 지출</t>
  </si>
  <si>
    <t>[학생지원비] 2025년 아동복지학부 어린이날 행사 지원비</t>
  </si>
  <si>
    <t>[학생지도] 2025-1 집단상담 수업 내 간담회 지원</t>
  </si>
  <si>
    <t>[학생지도] 2025-1 아동상담개론 수업 내 간담회 지원</t>
  </si>
  <si>
    <t>2025-4월 사용분 학과 통신비 지출</t>
  </si>
  <si>
    <t>[학생지원비] 영유아교수방법론 수업 내 지원비</t>
  </si>
  <si>
    <t>[학생연구활동] 2025-1 숙나래(학회명) 활동지원비</t>
  </si>
  <si>
    <t>[학생지도] 2025-1 보육교사론 수업 내 간담회 지원</t>
  </si>
  <si>
    <t>[아동복지학부] 2025-1 종강총회 지원</t>
  </si>
  <si>
    <t>2025-5월 사용분 학과 통신비 지출</t>
  </si>
  <si>
    <t>2025-6월 사용분 학과 통신비 지출</t>
  </si>
  <si>
    <t>2025-7월 사용분 학과 통신비 지출</t>
  </si>
  <si>
    <t>[학생지도] 2025-2 AI시대아동전문가의성공로드맵 수업 내 간담회 지원</t>
  </si>
  <si>
    <t>[교외수업] 아동복지학부 2025-2 '보육실습' 교외수업 지원비</t>
  </si>
  <si>
    <t>2025-8월 사용분 학과 통신비 지출</t>
  </si>
  <si>
    <t>2025-9월 사용분 학과 통신비 지출</t>
  </si>
  <si>
    <t>[교외수업] 2025-1 영유아안전관리와교육 교외수업 지원비</t>
  </si>
  <si>
    <t>[학생행사] 2025 아동복지학부 MT 지원</t>
  </si>
  <si>
    <t>[교외수업] 2025-1 놀이지도 교외수업 지원비</t>
  </si>
  <si>
    <t>2025-2월 사용분 학과 통신비 지출</t>
  </si>
  <si>
    <t>[아동복지학부] 2025-1 개강총회 지원</t>
  </si>
  <si>
    <t>[학생행사] 2025 제3회 아복인의 밤 및 50주년 장학금 수여식 행사 지원</t>
  </si>
  <si>
    <t>[학생지도] 2025-2 아동심리치료 수업 내 간담회 지원</t>
  </si>
  <si>
    <t>2025-10월 사용분 학과 통신비 지출</t>
  </si>
  <si>
    <t>[아동복지학부] 2025-2 종강총회 지원</t>
  </si>
  <si>
    <t>2025-11월 사용분 학과 통신비 지출</t>
  </si>
  <si>
    <t>[학생지원비] 아동과학지도 수업 내 지원비</t>
  </si>
  <si>
    <t>2025-12월 사용분 학과 통신비 지출</t>
  </si>
  <si>
    <t>[학생지원비] 아동복지학부 학생회실 소모품 구매</t>
  </si>
  <si>
    <t>[학생연구활동] 2025-2 지음터(학회명) 활동지원비</t>
  </si>
  <si>
    <t>[아동복지학부] 2026학년도 신입생 오리엔테이션</t>
  </si>
  <si>
    <t>[학생지원비] 유아 임용 배너</t>
  </si>
  <si>
    <t>2026-1월 사용분 학과 통신비 지출</t>
  </si>
  <si>
    <t>학생행사/간담회</t>
    <phoneticPr fontId="1" type="noConversion"/>
  </si>
  <si>
    <t>학과통신비</t>
    <phoneticPr fontId="1" type="noConversion"/>
  </si>
  <si>
    <t>[실험실습비] 성격발달이론 수업 내 심리검사지 구매 건</t>
    <phoneticPr fontId="1" type="noConversion"/>
  </si>
  <si>
    <t>제본,복사,인쇄</t>
    <phoneticPr fontId="1" type="noConversion"/>
  </si>
  <si>
    <t>기자재 수리비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</si>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</sst>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17" fillId="7" borderId="0" xfId="0" applyFont="1" applyFill="1" applyBorder="1" applyAlignment="1">
      <alignment horizontal="center" vertical="center"/>
    </xf>
    <xf numFmtId="41" fontId="17" fillId="7" borderId="0" xfId="4" applyFont="1" applyFill="1" applyBorder="1">
      <alignment vertical="center"/>
    </xf>
    <xf numFmtId="0" fontId="9" fillId="7" borderId="0" xfId="0" applyFont="1" applyFill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6" xfId="0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47</xdr:row>
      <xdr:rowOff>151279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35"/>
  <sheetViews>
    <sheetView tabSelected="1" zoomScale="85" zoomScaleNormal="85" workbookViewId="0">
      <selection activeCell="A15" sqref="A15:D15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60" t="s">
        <v>197</v>
      </c>
      <c r="B1" s="60"/>
      <c r="C1" s="60"/>
      <c r="D1" s="60"/>
      <c r="E1" s="60"/>
    </row>
    <row r="2" spans="1:5" x14ac:dyDescent="0.3">
      <c r="A2" s="3"/>
    </row>
    <row r="3" spans="1:5" ht="19.5" x14ac:dyDescent="0.3">
      <c r="A3" s="10" t="s">
        <v>18</v>
      </c>
      <c r="B3" s="9" t="s">
        <v>65</v>
      </c>
    </row>
    <row r="4" spans="1:5" x14ac:dyDescent="0.3">
      <c r="A4" s="40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66" t="s">
        <v>0</v>
      </c>
      <c r="B7" s="24" t="s">
        <v>63</v>
      </c>
      <c r="C7" s="55" t="s">
        <v>64</v>
      </c>
      <c r="D7" s="55"/>
    </row>
    <row r="8" spans="1:5" ht="17.25" thickBot="1" x14ac:dyDescent="0.35">
      <c r="A8" s="67"/>
      <c r="B8" s="11" t="s">
        <v>1</v>
      </c>
      <c r="C8" s="22" t="s">
        <v>15</v>
      </c>
      <c r="D8" s="22" t="s">
        <v>2</v>
      </c>
    </row>
    <row r="9" spans="1:5" ht="17.25" thickTop="1" x14ac:dyDescent="0.3">
      <c r="A9" s="12" t="s">
        <v>3</v>
      </c>
      <c r="B9" s="34">
        <v>17794000</v>
      </c>
      <c r="C9" s="34">
        <f>SUMIFS($D$39:D806,$A$39:A806,A9)</f>
        <v>17570052</v>
      </c>
      <c r="D9" s="35">
        <f>C9/B9</f>
        <v>0.98741440935146674</v>
      </c>
    </row>
    <row r="10" spans="1:5" x14ac:dyDescent="0.3">
      <c r="A10" s="2" t="s">
        <v>4</v>
      </c>
      <c r="B10" s="36">
        <v>11862000</v>
      </c>
      <c r="C10" s="36">
        <f>SUMIFS($D$39:D806,$A$39:A806,A10)</f>
        <v>11453111</v>
      </c>
      <c r="D10" s="37">
        <f>C10/B10</f>
        <v>0.96552950598549991</v>
      </c>
    </row>
    <row r="11" spans="1:5" x14ac:dyDescent="0.3">
      <c r="A11" s="23" t="s">
        <v>17</v>
      </c>
      <c r="B11" s="38">
        <f>SUM(B9:B10)</f>
        <v>29656000</v>
      </c>
      <c r="C11" s="19">
        <f>SUM(C9:C10)</f>
        <v>29023163</v>
      </c>
      <c r="D11" s="39">
        <f>C11/B11</f>
        <v>0.97866074318856222</v>
      </c>
    </row>
    <row r="14" spans="1:5" x14ac:dyDescent="0.3">
      <c r="A14" s="3" t="s">
        <v>28</v>
      </c>
    </row>
    <row r="15" spans="1:5" x14ac:dyDescent="0.3">
      <c r="A15" s="65" t="s">
        <v>61</v>
      </c>
      <c r="B15" s="65"/>
      <c r="C15" s="65"/>
      <c r="D15" s="65"/>
    </row>
    <row r="16" spans="1:5" ht="17.25" thickBot="1" x14ac:dyDescent="0.35">
      <c r="A16" s="63" t="s">
        <v>10</v>
      </c>
      <c r="B16" s="64"/>
      <c r="C16" s="22" t="s">
        <v>15</v>
      </c>
      <c r="D16" s="22" t="s">
        <v>16</v>
      </c>
    </row>
    <row r="17" spans="1:8" ht="17.25" thickTop="1" x14ac:dyDescent="0.3">
      <c r="A17" s="61" t="s">
        <v>20</v>
      </c>
      <c r="B17" s="62"/>
      <c r="C17" s="28">
        <f>SUMIFS($D$39:D806,$F$39:F806,A17)</f>
        <v>2400000</v>
      </c>
      <c r="D17" s="29">
        <f t="shared" ref="D17:D29" si="0">C17/$C$29</f>
        <v>8.2692572136262341E-2</v>
      </c>
    </row>
    <row r="18" spans="1:8" x14ac:dyDescent="0.3">
      <c r="A18" s="59" t="s">
        <v>38</v>
      </c>
      <c r="B18" s="59"/>
      <c r="C18" s="30">
        <f>SUMIFS($D$39:D807,$F$39:F807,A18)</f>
        <v>4816062</v>
      </c>
      <c r="D18" s="31">
        <f t="shared" si="0"/>
        <v>0.1659385643115466</v>
      </c>
    </row>
    <row r="19" spans="1:8" x14ac:dyDescent="0.3">
      <c r="A19" s="59" t="s">
        <v>23</v>
      </c>
      <c r="B19" s="59"/>
      <c r="C19" s="30">
        <f>SUMIFS($D$39:D808,$F$39:F808,A19)</f>
        <v>48160</v>
      </c>
      <c r="D19" s="31">
        <f t="shared" si="0"/>
        <v>1.6593642808676642E-3</v>
      </c>
    </row>
    <row r="20" spans="1:8" x14ac:dyDescent="0.3">
      <c r="A20" s="59" t="s">
        <v>8</v>
      </c>
      <c r="B20" s="59"/>
      <c r="C20" s="30">
        <f>SUMIFS($D$39:D809,$F$39:F809,A20)</f>
        <v>2013480</v>
      </c>
      <c r="D20" s="31">
        <f t="shared" si="0"/>
        <v>6.9374933393717281E-2</v>
      </c>
    </row>
    <row r="21" spans="1:8" x14ac:dyDescent="0.3">
      <c r="A21" s="59" t="s">
        <v>7</v>
      </c>
      <c r="B21" s="59"/>
      <c r="C21" s="30">
        <f>SUMIFS($D$39:D810,$F$39:F810,A21)</f>
        <v>4310680</v>
      </c>
      <c r="D21" s="31">
        <f t="shared" si="0"/>
        <v>0.14852550702347639</v>
      </c>
    </row>
    <row r="22" spans="1:8" x14ac:dyDescent="0.3">
      <c r="A22" s="59" t="s">
        <v>48</v>
      </c>
      <c r="B22" s="59"/>
      <c r="C22" s="30">
        <f>SUMIFS($D$39:D811,$F$39:F811,A22)</f>
        <v>8920590</v>
      </c>
      <c r="D22" s="31">
        <f t="shared" si="0"/>
        <v>0.30736105503042516</v>
      </c>
    </row>
    <row r="23" spans="1:8" x14ac:dyDescent="0.3">
      <c r="A23" s="59" t="s">
        <v>51</v>
      </c>
      <c r="B23" s="59"/>
      <c r="C23" s="30">
        <f>SUMIFS($D$39:D812,$F$39:F812,A23)</f>
        <v>0</v>
      </c>
      <c r="D23" s="31">
        <f t="shared" si="0"/>
        <v>0</v>
      </c>
    </row>
    <row r="24" spans="1:8" x14ac:dyDescent="0.3">
      <c r="A24" s="59" t="s">
        <v>54</v>
      </c>
      <c r="B24" s="59"/>
      <c r="C24" s="30">
        <f>SUMIFS($D$39:D813,$F$39:F813,A24)</f>
        <v>0</v>
      </c>
      <c r="D24" s="31">
        <f t="shared" si="0"/>
        <v>0</v>
      </c>
    </row>
    <row r="25" spans="1:8" x14ac:dyDescent="0.3">
      <c r="A25" s="59" t="s">
        <v>43</v>
      </c>
      <c r="B25" s="59"/>
      <c r="C25" s="30">
        <f>SUMIFS($D$39:D814,$F$39:F814,A25)</f>
        <v>1650915</v>
      </c>
      <c r="D25" s="31">
        <f t="shared" si="0"/>
        <v>5.6882669886807305E-2</v>
      </c>
    </row>
    <row r="26" spans="1:8" x14ac:dyDescent="0.3">
      <c r="A26" s="59" t="s">
        <v>41</v>
      </c>
      <c r="B26" s="59"/>
      <c r="C26" s="30">
        <f>SUMIFS($D$39:D815,$F$39:F815,A26)</f>
        <v>3311000</v>
      </c>
      <c r="D26" s="31">
        <f t="shared" si="0"/>
        <v>0.11408129430965191</v>
      </c>
    </row>
    <row r="27" spans="1:8" x14ac:dyDescent="0.3">
      <c r="A27" s="59" t="s">
        <v>9</v>
      </c>
      <c r="B27" s="59"/>
      <c r="C27" s="30">
        <f>SUMIFS($D$39:D816,$F$39:F816,A27)</f>
        <v>366406</v>
      </c>
      <c r="D27" s="31">
        <f t="shared" si="0"/>
        <v>1.2624606077566391E-2</v>
      </c>
    </row>
    <row r="28" spans="1:8" x14ac:dyDescent="0.3">
      <c r="A28" s="57" t="s">
        <v>6</v>
      </c>
      <c r="B28" s="58"/>
      <c r="C28" s="30">
        <f>SUMIFS($D$39:D817,$F$39:F817,A28)</f>
        <v>1185870</v>
      </c>
      <c r="D28" s="31">
        <f t="shared" si="0"/>
        <v>4.0859433549678921E-2</v>
      </c>
    </row>
    <row r="29" spans="1:8" x14ac:dyDescent="0.3">
      <c r="A29" s="56" t="s">
        <v>14</v>
      </c>
      <c r="B29" s="56"/>
      <c r="C29" s="32">
        <f>SUM(C17:C28)</f>
        <v>29023163</v>
      </c>
      <c r="D29" s="33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5" t="s">
        <v>34</v>
      </c>
      <c r="C33" s="1"/>
      <c r="D33" s="1"/>
      <c r="H33" s="8"/>
    </row>
    <row r="34" spans="1:8" x14ac:dyDescent="0.3">
      <c r="A34" s="25" t="s">
        <v>35</v>
      </c>
      <c r="C34" s="1"/>
      <c r="D34" s="1"/>
      <c r="H34" s="8"/>
    </row>
    <row r="35" spans="1:8" x14ac:dyDescent="0.3">
      <c r="A35" s="55" t="s">
        <v>36</v>
      </c>
      <c r="B35" s="55"/>
      <c r="C35" s="55"/>
      <c r="D35" s="55"/>
      <c r="E35" s="55"/>
      <c r="F35" s="24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52" t="s">
        <v>14</v>
      </c>
      <c r="B37" s="53"/>
      <c r="C37" s="54"/>
      <c r="D37" s="19">
        <f>SUM(D39:D849)</f>
        <v>29023163</v>
      </c>
      <c r="E37" s="20"/>
      <c r="F37" s="20"/>
    </row>
    <row r="38" spans="1:8" x14ac:dyDescent="0.3">
      <c r="A38" s="43"/>
      <c r="B38" s="43"/>
      <c r="C38" s="43"/>
      <c r="D38" s="44"/>
      <c r="E38" s="45"/>
      <c r="F38" s="45"/>
    </row>
    <row r="39" spans="1:8" ht="27" x14ac:dyDescent="0.3">
      <c r="A39" s="41" t="s">
        <v>67</v>
      </c>
      <c r="B39" s="41" t="s">
        <v>66</v>
      </c>
      <c r="C39" s="41">
        <v>20250905</v>
      </c>
      <c r="D39" s="42">
        <v>96000</v>
      </c>
      <c r="E39" s="46" t="s">
        <v>68</v>
      </c>
      <c r="F39" s="48" t="s">
        <v>38</v>
      </c>
    </row>
    <row r="40" spans="1:8" x14ac:dyDescent="0.3">
      <c r="A40" s="41" t="s">
        <v>67</v>
      </c>
      <c r="B40" s="41" t="s">
        <v>66</v>
      </c>
      <c r="C40" s="41">
        <v>20250903</v>
      </c>
      <c r="D40" s="42">
        <v>98000</v>
      </c>
      <c r="E40" s="46" t="s">
        <v>69</v>
      </c>
      <c r="F40" s="48" t="s">
        <v>38</v>
      </c>
    </row>
    <row r="41" spans="1:8" x14ac:dyDescent="0.3">
      <c r="A41" s="41" t="s">
        <v>67</v>
      </c>
      <c r="B41" s="41" t="s">
        <v>66</v>
      </c>
      <c r="C41" s="41">
        <v>20250905</v>
      </c>
      <c r="D41" s="42">
        <v>70000</v>
      </c>
      <c r="E41" s="46" t="s">
        <v>70</v>
      </c>
      <c r="F41" s="48" t="s">
        <v>38</v>
      </c>
    </row>
    <row r="42" spans="1:8" x14ac:dyDescent="0.3">
      <c r="A42" s="41" t="s">
        <v>67</v>
      </c>
      <c r="B42" s="41" t="s">
        <v>66</v>
      </c>
      <c r="C42" s="41">
        <v>20251022</v>
      </c>
      <c r="D42" s="42">
        <v>20200</v>
      </c>
      <c r="E42" s="46" t="s">
        <v>71</v>
      </c>
      <c r="F42" s="48" t="s">
        <v>38</v>
      </c>
    </row>
    <row r="43" spans="1:8" x14ac:dyDescent="0.3">
      <c r="A43" s="41" t="s">
        <v>67</v>
      </c>
      <c r="B43" s="41" t="s">
        <v>66</v>
      </c>
      <c r="C43" s="41">
        <v>20250904</v>
      </c>
      <c r="D43" s="42">
        <v>25000</v>
      </c>
      <c r="E43" s="46" t="s">
        <v>72</v>
      </c>
      <c r="F43" s="48" t="s">
        <v>38</v>
      </c>
    </row>
    <row r="44" spans="1:8" ht="27" x14ac:dyDescent="0.3">
      <c r="A44" s="41" t="s">
        <v>67</v>
      </c>
      <c r="B44" s="41" t="s">
        <v>66</v>
      </c>
      <c r="C44" s="41">
        <v>20250903</v>
      </c>
      <c r="D44" s="42">
        <v>71100</v>
      </c>
      <c r="E44" s="46" t="s">
        <v>73</v>
      </c>
      <c r="F44" s="48" t="s">
        <v>38</v>
      </c>
    </row>
    <row r="45" spans="1:8" x14ac:dyDescent="0.3">
      <c r="A45" s="41" t="s">
        <v>67</v>
      </c>
      <c r="B45" s="41" t="s">
        <v>66</v>
      </c>
      <c r="C45" s="41">
        <v>20251027</v>
      </c>
      <c r="D45" s="42">
        <v>86100</v>
      </c>
      <c r="E45" s="46" t="s">
        <v>74</v>
      </c>
      <c r="F45" s="48" t="s">
        <v>38</v>
      </c>
    </row>
    <row r="46" spans="1:8" ht="27" x14ac:dyDescent="0.3">
      <c r="A46" s="41" t="s">
        <v>67</v>
      </c>
      <c r="B46" s="41" t="s">
        <v>66</v>
      </c>
      <c r="C46" s="41">
        <v>20251020</v>
      </c>
      <c r="D46" s="42">
        <v>20200</v>
      </c>
      <c r="E46" s="46" t="s">
        <v>75</v>
      </c>
      <c r="F46" s="48" t="s">
        <v>38</v>
      </c>
    </row>
    <row r="47" spans="1:8" ht="27" x14ac:dyDescent="0.3">
      <c r="A47" s="41" t="s">
        <v>67</v>
      </c>
      <c r="B47" s="41" t="s">
        <v>66</v>
      </c>
      <c r="C47" s="41">
        <v>20251020</v>
      </c>
      <c r="D47" s="42">
        <v>20200</v>
      </c>
      <c r="E47" s="46" t="s">
        <v>75</v>
      </c>
      <c r="F47" s="48" t="s">
        <v>38</v>
      </c>
    </row>
    <row r="48" spans="1:8" ht="27" x14ac:dyDescent="0.3">
      <c r="A48" s="41" t="s">
        <v>67</v>
      </c>
      <c r="B48" s="41" t="s">
        <v>66</v>
      </c>
      <c r="C48" s="41">
        <v>20251024</v>
      </c>
      <c r="D48" s="42">
        <v>20200</v>
      </c>
      <c r="E48" s="46" t="s">
        <v>76</v>
      </c>
      <c r="F48" s="48" t="s">
        <v>38</v>
      </c>
    </row>
    <row r="49" spans="1:6" ht="27" x14ac:dyDescent="0.3">
      <c r="A49" s="41" t="s">
        <v>67</v>
      </c>
      <c r="B49" s="41" t="s">
        <v>66</v>
      </c>
      <c r="C49" s="41">
        <v>20251022</v>
      </c>
      <c r="D49" s="42">
        <v>10100</v>
      </c>
      <c r="E49" s="46" t="s">
        <v>77</v>
      </c>
      <c r="F49" s="48" t="s">
        <v>38</v>
      </c>
    </row>
    <row r="50" spans="1:6" ht="27" x14ac:dyDescent="0.3">
      <c r="A50" s="41" t="s">
        <v>67</v>
      </c>
      <c r="B50" s="41" t="s">
        <v>66</v>
      </c>
      <c r="C50" s="41">
        <v>20251025</v>
      </c>
      <c r="D50" s="42">
        <v>20200</v>
      </c>
      <c r="E50" s="46" t="s">
        <v>78</v>
      </c>
      <c r="F50" s="48" t="s">
        <v>38</v>
      </c>
    </row>
    <row r="51" spans="1:6" ht="27" x14ac:dyDescent="0.3">
      <c r="A51" s="41" t="s">
        <v>67</v>
      </c>
      <c r="B51" s="41" t="s">
        <v>66</v>
      </c>
      <c r="C51" s="41">
        <v>20251025</v>
      </c>
      <c r="D51" s="42">
        <v>20200</v>
      </c>
      <c r="E51" s="46" t="s">
        <v>78</v>
      </c>
      <c r="F51" s="48" t="s">
        <v>38</v>
      </c>
    </row>
    <row r="52" spans="1:6" ht="27" x14ac:dyDescent="0.3">
      <c r="A52" s="41" t="s">
        <v>67</v>
      </c>
      <c r="B52" s="41" t="s">
        <v>66</v>
      </c>
      <c r="C52" s="41">
        <v>20251025</v>
      </c>
      <c r="D52" s="42">
        <v>20200</v>
      </c>
      <c r="E52" s="46" t="s">
        <v>78</v>
      </c>
      <c r="F52" s="48" t="s">
        <v>38</v>
      </c>
    </row>
    <row r="53" spans="1:6" ht="27" x14ac:dyDescent="0.3">
      <c r="A53" s="41" t="s">
        <v>67</v>
      </c>
      <c r="B53" s="41" t="s">
        <v>66</v>
      </c>
      <c r="C53" s="41">
        <v>20251025</v>
      </c>
      <c r="D53" s="42">
        <v>20200</v>
      </c>
      <c r="E53" s="46" t="s">
        <v>78</v>
      </c>
      <c r="F53" s="48" t="s">
        <v>38</v>
      </c>
    </row>
    <row r="54" spans="1:6" ht="27" x14ac:dyDescent="0.3">
      <c r="A54" s="41" t="s">
        <v>67</v>
      </c>
      <c r="B54" s="41" t="s">
        <v>66</v>
      </c>
      <c r="C54" s="41">
        <v>20251025</v>
      </c>
      <c r="D54" s="42">
        <v>20200</v>
      </c>
      <c r="E54" s="46" t="s">
        <v>78</v>
      </c>
      <c r="F54" s="48" t="s">
        <v>38</v>
      </c>
    </row>
    <row r="55" spans="1:6" ht="27" x14ac:dyDescent="0.3">
      <c r="A55" s="41" t="s">
        <v>67</v>
      </c>
      <c r="B55" s="41" t="s">
        <v>66</v>
      </c>
      <c r="C55" s="41">
        <v>20251025</v>
      </c>
      <c r="D55" s="42">
        <v>20200</v>
      </c>
      <c r="E55" s="46" t="s">
        <v>78</v>
      </c>
      <c r="F55" s="48" t="s">
        <v>38</v>
      </c>
    </row>
    <row r="56" spans="1:6" ht="27" x14ac:dyDescent="0.3">
      <c r="A56" s="41" t="s">
        <v>67</v>
      </c>
      <c r="B56" s="41" t="s">
        <v>66</v>
      </c>
      <c r="C56" s="41">
        <v>20251025</v>
      </c>
      <c r="D56" s="42">
        <v>20200</v>
      </c>
      <c r="E56" s="46" t="s">
        <v>78</v>
      </c>
      <c r="F56" s="48" t="s">
        <v>38</v>
      </c>
    </row>
    <row r="57" spans="1:6" ht="27" x14ac:dyDescent="0.3">
      <c r="A57" s="41" t="s">
        <v>67</v>
      </c>
      <c r="B57" s="41" t="s">
        <v>66</v>
      </c>
      <c r="C57" s="41">
        <v>20251025</v>
      </c>
      <c r="D57" s="42">
        <v>20200</v>
      </c>
      <c r="E57" s="46" t="s">
        <v>78</v>
      </c>
      <c r="F57" s="48" t="s">
        <v>38</v>
      </c>
    </row>
    <row r="58" spans="1:6" ht="27" x14ac:dyDescent="0.3">
      <c r="A58" s="41" t="s">
        <v>67</v>
      </c>
      <c r="B58" s="41" t="s">
        <v>66</v>
      </c>
      <c r="C58" s="41">
        <v>20251025</v>
      </c>
      <c r="D58" s="42">
        <v>20200</v>
      </c>
      <c r="E58" s="46" t="s">
        <v>78</v>
      </c>
      <c r="F58" s="48" t="s">
        <v>38</v>
      </c>
    </row>
    <row r="59" spans="1:6" ht="27" x14ac:dyDescent="0.3">
      <c r="A59" s="41" t="s">
        <v>67</v>
      </c>
      <c r="B59" s="41" t="s">
        <v>66</v>
      </c>
      <c r="C59" s="41">
        <v>20251021</v>
      </c>
      <c r="D59" s="42">
        <v>20200</v>
      </c>
      <c r="E59" s="46" t="s">
        <v>79</v>
      </c>
      <c r="F59" s="48" t="s">
        <v>38</v>
      </c>
    </row>
    <row r="60" spans="1:6" x14ac:dyDescent="0.3">
      <c r="A60" s="41" t="s">
        <v>67</v>
      </c>
      <c r="B60" s="41" t="s">
        <v>66</v>
      </c>
      <c r="C60" s="41">
        <v>20251027</v>
      </c>
      <c r="D60" s="42">
        <v>100000</v>
      </c>
      <c r="E60" s="46" t="s">
        <v>80</v>
      </c>
      <c r="F60" s="48" t="s">
        <v>20</v>
      </c>
    </row>
    <row r="61" spans="1:6" ht="27" x14ac:dyDescent="0.3">
      <c r="A61" s="41" t="s">
        <v>67</v>
      </c>
      <c r="B61" s="41" t="s">
        <v>66</v>
      </c>
      <c r="C61" s="41">
        <v>20251013</v>
      </c>
      <c r="D61" s="42">
        <v>100000</v>
      </c>
      <c r="E61" s="46" t="s">
        <v>81</v>
      </c>
      <c r="F61" s="48" t="s">
        <v>20</v>
      </c>
    </row>
    <row r="62" spans="1:6" x14ac:dyDescent="0.3">
      <c r="A62" s="41" t="s">
        <v>67</v>
      </c>
      <c r="B62" s="41" t="s">
        <v>66</v>
      </c>
      <c r="C62" s="41">
        <v>20251002</v>
      </c>
      <c r="D62" s="42">
        <v>100000</v>
      </c>
      <c r="E62" s="46" t="s">
        <v>82</v>
      </c>
      <c r="F62" s="48" t="s">
        <v>20</v>
      </c>
    </row>
    <row r="63" spans="1:6" x14ac:dyDescent="0.3">
      <c r="A63" s="41" t="s">
        <v>67</v>
      </c>
      <c r="B63" s="41" t="s">
        <v>66</v>
      </c>
      <c r="C63" s="41">
        <v>20251010</v>
      </c>
      <c r="D63" s="42">
        <v>100000</v>
      </c>
      <c r="E63" s="46" t="s">
        <v>83</v>
      </c>
      <c r="F63" s="48" t="s">
        <v>20</v>
      </c>
    </row>
    <row r="64" spans="1:6" x14ac:dyDescent="0.3">
      <c r="A64" s="41" t="s">
        <v>67</v>
      </c>
      <c r="B64" s="41" t="s">
        <v>66</v>
      </c>
      <c r="C64" s="41">
        <v>20250919</v>
      </c>
      <c r="D64" s="42">
        <v>100000</v>
      </c>
      <c r="E64" s="46" t="s">
        <v>84</v>
      </c>
      <c r="F64" s="48" t="s">
        <v>20</v>
      </c>
    </row>
    <row r="65" spans="1:6" x14ac:dyDescent="0.3">
      <c r="A65" s="41" t="s">
        <v>67</v>
      </c>
      <c r="B65" s="41" t="s">
        <v>66</v>
      </c>
      <c r="C65" s="41">
        <v>20250918</v>
      </c>
      <c r="D65" s="42">
        <v>100000</v>
      </c>
      <c r="E65" s="46" t="s">
        <v>85</v>
      </c>
      <c r="F65" s="48" t="s">
        <v>20</v>
      </c>
    </row>
    <row r="66" spans="1:6" x14ac:dyDescent="0.3">
      <c r="A66" s="41" t="s">
        <v>67</v>
      </c>
      <c r="B66" s="41" t="s">
        <v>66</v>
      </c>
      <c r="C66" s="41">
        <v>20250915</v>
      </c>
      <c r="D66" s="42">
        <v>150000</v>
      </c>
      <c r="E66" s="46" t="s">
        <v>86</v>
      </c>
      <c r="F66" s="48" t="s">
        <v>7</v>
      </c>
    </row>
    <row r="67" spans="1:6" x14ac:dyDescent="0.3">
      <c r="A67" s="41" t="s">
        <v>67</v>
      </c>
      <c r="B67" s="41" t="s">
        <v>66</v>
      </c>
      <c r="C67" s="41">
        <v>20250915</v>
      </c>
      <c r="D67" s="42">
        <v>150000</v>
      </c>
      <c r="E67" s="46" t="s">
        <v>86</v>
      </c>
      <c r="F67" s="48" t="s">
        <v>7</v>
      </c>
    </row>
    <row r="68" spans="1:6" x14ac:dyDescent="0.3">
      <c r="A68" s="41" t="s">
        <v>67</v>
      </c>
      <c r="B68" s="41" t="s">
        <v>66</v>
      </c>
      <c r="C68" s="41">
        <v>20250915</v>
      </c>
      <c r="D68" s="42">
        <v>150000</v>
      </c>
      <c r="E68" s="46" t="s">
        <v>86</v>
      </c>
      <c r="F68" s="48" t="s">
        <v>7</v>
      </c>
    </row>
    <row r="69" spans="1:6" x14ac:dyDescent="0.3">
      <c r="A69" s="41" t="s">
        <v>67</v>
      </c>
      <c r="B69" s="41" t="s">
        <v>66</v>
      </c>
      <c r="C69" s="41">
        <v>20250915</v>
      </c>
      <c r="D69" s="42">
        <v>150000</v>
      </c>
      <c r="E69" s="46" t="s">
        <v>86</v>
      </c>
      <c r="F69" s="48" t="s">
        <v>7</v>
      </c>
    </row>
    <row r="70" spans="1:6" x14ac:dyDescent="0.3">
      <c r="A70" s="41" t="s">
        <v>67</v>
      </c>
      <c r="B70" s="41" t="s">
        <v>66</v>
      </c>
      <c r="C70" s="41">
        <v>20250915</v>
      </c>
      <c r="D70" s="42">
        <v>100000</v>
      </c>
      <c r="E70" s="46" t="s">
        <v>86</v>
      </c>
      <c r="F70" s="48" t="s">
        <v>7</v>
      </c>
    </row>
    <row r="71" spans="1:6" x14ac:dyDescent="0.3">
      <c r="A71" s="41" t="s">
        <v>67</v>
      </c>
      <c r="B71" s="41" t="s">
        <v>66</v>
      </c>
      <c r="C71" s="41">
        <v>20250915</v>
      </c>
      <c r="D71" s="42">
        <v>150000</v>
      </c>
      <c r="E71" s="46" t="s">
        <v>86</v>
      </c>
      <c r="F71" s="48" t="s">
        <v>7</v>
      </c>
    </row>
    <row r="72" spans="1:6" x14ac:dyDescent="0.3">
      <c r="A72" s="41" t="s">
        <v>67</v>
      </c>
      <c r="B72" s="41" t="s">
        <v>66</v>
      </c>
      <c r="C72" s="41">
        <v>20250915</v>
      </c>
      <c r="D72" s="42">
        <v>150000</v>
      </c>
      <c r="E72" s="46" t="s">
        <v>86</v>
      </c>
      <c r="F72" s="48" t="s">
        <v>7</v>
      </c>
    </row>
    <row r="73" spans="1:6" x14ac:dyDescent="0.3">
      <c r="A73" s="41" t="s">
        <v>67</v>
      </c>
      <c r="B73" s="41" t="s">
        <v>66</v>
      </c>
      <c r="C73" s="41">
        <v>20250915</v>
      </c>
      <c r="D73" s="42">
        <v>150000</v>
      </c>
      <c r="E73" s="46" t="s">
        <v>86</v>
      </c>
      <c r="F73" s="48" t="s">
        <v>7</v>
      </c>
    </row>
    <row r="74" spans="1:6" x14ac:dyDescent="0.3">
      <c r="A74" s="41" t="s">
        <v>67</v>
      </c>
      <c r="B74" s="41" t="s">
        <v>66</v>
      </c>
      <c r="C74" s="41">
        <v>20250915</v>
      </c>
      <c r="D74" s="42">
        <v>150000</v>
      </c>
      <c r="E74" s="46" t="s">
        <v>86</v>
      </c>
      <c r="F74" s="48" t="s">
        <v>7</v>
      </c>
    </row>
    <row r="75" spans="1:6" x14ac:dyDescent="0.3">
      <c r="A75" s="41" t="s">
        <v>67</v>
      </c>
      <c r="B75" s="41" t="s">
        <v>66</v>
      </c>
      <c r="C75" s="41">
        <v>20250915</v>
      </c>
      <c r="D75" s="42">
        <v>150000</v>
      </c>
      <c r="E75" s="46" t="s">
        <v>86</v>
      </c>
      <c r="F75" s="48" t="s">
        <v>7</v>
      </c>
    </row>
    <row r="76" spans="1:6" x14ac:dyDescent="0.3">
      <c r="A76" s="41" t="s">
        <v>67</v>
      </c>
      <c r="B76" s="41" t="s">
        <v>66</v>
      </c>
      <c r="C76" s="41">
        <v>20250915</v>
      </c>
      <c r="D76" s="42">
        <v>150000</v>
      </c>
      <c r="E76" s="46" t="s">
        <v>86</v>
      </c>
      <c r="F76" s="48" t="s">
        <v>7</v>
      </c>
    </row>
    <row r="77" spans="1:6" x14ac:dyDescent="0.3">
      <c r="A77" s="41" t="s">
        <v>67</v>
      </c>
      <c r="B77" s="41" t="s">
        <v>66</v>
      </c>
      <c r="C77" s="41">
        <v>20250915</v>
      </c>
      <c r="D77" s="42">
        <v>150000</v>
      </c>
      <c r="E77" s="46" t="s">
        <v>86</v>
      </c>
      <c r="F77" s="48" t="s">
        <v>7</v>
      </c>
    </row>
    <row r="78" spans="1:6" x14ac:dyDescent="0.3">
      <c r="A78" s="41" t="s">
        <v>67</v>
      </c>
      <c r="B78" s="41" t="s">
        <v>66</v>
      </c>
      <c r="C78" s="41">
        <v>20250915</v>
      </c>
      <c r="D78" s="42">
        <v>150000</v>
      </c>
      <c r="E78" s="46" t="s">
        <v>86</v>
      </c>
      <c r="F78" s="48" t="s">
        <v>7</v>
      </c>
    </row>
    <row r="79" spans="1:6" x14ac:dyDescent="0.3">
      <c r="A79" s="41" t="s">
        <v>67</v>
      </c>
      <c r="B79" s="41" t="s">
        <v>66</v>
      </c>
      <c r="C79" s="41">
        <v>20250620</v>
      </c>
      <c r="D79" s="42">
        <v>100000</v>
      </c>
      <c r="E79" s="46" t="s">
        <v>87</v>
      </c>
      <c r="F79" s="48" t="s">
        <v>20</v>
      </c>
    </row>
    <row r="80" spans="1:6" x14ac:dyDescent="0.3">
      <c r="A80" s="41" t="s">
        <v>67</v>
      </c>
      <c r="B80" s="41" t="s">
        <v>66</v>
      </c>
      <c r="C80" s="41">
        <v>20250723</v>
      </c>
      <c r="D80" s="42">
        <v>119860</v>
      </c>
      <c r="E80" s="46" t="s">
        <v>88</v>
      </c>
      <c r="F80" s="48" t="s">
        <v>43</v>
      </c>
    </row>
    <row r="81" spans="1:6" x14ac:dyDescent="0.3">
      <c r="A81" s="41" t="s">
        <v>67</v>
      </c>
      <c r="B81" s="41" t="s">
        <v>66</v>
      </c>
      <c r="C81" s="41">
        <v>20250723</v>
      </c>
      <c r="D81" s="42">
        <v>74800</v>
      </c>
      <c r="E81" s="46" t="s">
        <v>88</v>
      </c>
      <c r="F81" s="48" t="s">
        <v>43</v>
      </c>
    </row>
    <row r="82" spans="1:6" ht="27" x14ac:dyDescent="0.3">
      <c r="A82" s="41" t="s">
        <v>67</v>
      </c>
      <c r="B82" s="41" t="s">
        <v>66</v>
      </c>
      <c r="C82" s="41">
        <v>20260203</v>
      </c>
      <c r="D82" s="42">
        <v>993870</v>
      </c>
      <c r="E82" s="46" t="s">
        <v>89</v>
      </c>
      <c r="F82" s="48" t="s">
        <v>38</v>
      </c>
    </row>
    <row r="83" spans="1:6" x14ac:dyDescent="0.3">
      <c r="A83" s="41" t="s">
        <v>67</v>
      </c>
      <c r="B83" s="41" t="s">
        <v>66</v>
      </c>
      <c r="C83" s="41">
        <v>20251127</v>
      </c>
      <c r="D83" s="42">
        <v>168900</v>
      </c>
      <c r="E83" s="46" t="s">
        <v>90</v>
      </c>
      <c r="F83" s="48" t="s">
        <v>43</v>
      </c>
    </row>
    <row r="84" spans="1:6" x14ac:dyDescent="0.3">
      <c r="A84" s="41" t="s">
        <v>67</v>
      </c>
      <c r="B84" s="41" t="s">
        <v>66</v>
      </c>
      <c r="C84" s="41">
        <v>20260203</v>
      </c>
      <c r="D84" s="42">
        <v>3300000</v>
      </c>
      <c r="E84" s="46" t="s">
        <v>91</v>
      </c>
      <c r="F84" s="48" t="s">
        <v>41</v>
      </c>
    </row>
    <row r="85" spans="1:6" x14ac:dyDescent="0.3">
      <c r="A85" s="41" t="s">
        <v>67</v>
      </c>
      <c r="B85" s="41" t="s">
        <v>66</v>
      </c>
      <c r="C85" s="41">
        <v>20260123</v>
      </c>
      <c r="D85" s="42">
        <v>1191900</v>
      </c>
      <c r="E85" s="46" t="s">
        <v>92</v>
      </c>
      <c r="F85" s="48" t="s">
        <v>8</v>
      </c>
    </row>
    <row r="86" spans="1:6" x14ac:dyDescent="0.3">
      <c r="A86" s="41" t="s">
        <v>67</v>
      </c>
      <c r="B86" s="41" t="s">
        <v>66</v>
      </c>
      <c r="C86" s="41">
        <v>20251223</v>
      </c>
      <c r="D86" s="42">
        <v>11000</v>
      </c>
      <c r="E86" s="46" t="s">
        <v>93</v>
      </c>
      <c r="F86" s="48" t="s">
        <v>41</v>
      </c>
    </row>
    <row r="87" spans="1:6" x14ac:dyDescent="0.3">
      <c r="A87" s="41" t="s">
        <v>67</v>
      </c>
      <c r="B87" s="41" t="s">
        <v>66</v>
      </c>
      <c r="C87" s="41">
        <v>20260113</v>
      </c>
      <c r="D87" s="42">
        <v>523850</v>
      </c>
      <c r="E87" s="46" t="s">
        <v>94</v>
      </c>
      <c r="F87" s="48" t="s">
        <v>8</v>
      </c>
    </row>
    <row r="88" spans="1:6" x14ac:dyDescent="0.3">
      <c r="A88" s="41" t="s">
        <v>67</v>
      </c>
      <c r="B88" s="41" t="s">
        <v>66</v>
      </c>
      <c r="C88" s="41">
        <v>20251202</v>
      </c>
      <c r="D88" s="42">
        <v>25400</v>
      </c>
      <c r="E88" s="46" t="s">
        <v>95</v>
      </c>
      <c r="F88" s="48" t="s">
        <v>38</v>
      </c>
    </row>
    <row r="89" spans="1:6" x14ac:dyDescent="0.3">
      <c r="A89" s="41" t="s">
        <v>67</v>
      </c>
      <c r="B89" s="41" t="s">
        <v>66</v>
      </c>
      <c r="C89" s="41">
        <v>20251120</v>
      </c>
      <c r="D89" s="42">
        <v>34000</v>
      </c>
      <c r="E89" s="46" t="s">
        <v>96</v>
      </c>
      <c r="F89" s="48" t="s">
        <v>38</v>
      </c>
    </row>
    <row r="90" spans="1:6" x14ac:dyDescent="0.3">
      <c r="A90" s="41" t="s">
        <v>67</v>
      </c>
      <c r="B90" s="41" t="s">
        <v>66</v>
      </c>
      <c r="C90" s="41">
        <v>20251104</v>
      </c>
      <c r="D90" s="42">
        <v>10000</v>
      </c>
      <c r="E90" s="46" t="s">
        <v>97</v>
      </c>
      <c r="F90" s="48" t="s">
        <v>38</v>
      </c>
    </row>
    <row r="91" spans="1:6" x14ac:dyDescent="0.3">
      <c r="A91" s="41" t="s">
        <v>67</v>
      </c>
      <c r="B91" s="41" t="s">
        <v>66</v>
      </c>
      <c r="C91" s="41">
        <v>20250911</v>
      </c>
      <c r="D91" s="42">
        <v>13250</v>
      </c>
      <c r="E91" s="46" t="s">
        <v>97</v>
      </c>
      <c r="F91" s="48" t="s">
        <v>38</v>
      </c>
    </row>
    <row r="92" spans="1:6" x14ac:dyDescent="0.3">
      <c r="A92" s="41" t="s">
        <v>67</v>
      </c>
      <c r="B92" s="41" t="s">
        <v>66</v>
      </c>
      <c r="C92" s="41">
        <v>20251210</v>
      </c>
      <c r="D92" s="42">
        <v>1600</v>
      </c>
      <c r="E92" s="46" t="s">
        <v>98</v>
      </c>
      <c r="F92" s="48" t="s">
        <v>38</v>
      </c>
    </row>
    <row r="93" spans="1:6" x14ac:dyDescent="0.3">
      <c r="A93" s="41" t="s">
        <v>67</v>
      </c>
      <c r="B93" s="41" t="s">
        <v>66</v>
      </c>
      <c r="C93" s="41">
        <v>20251117</v>
      </c>
      <c r="D93" s="42">
        <v>169310</v>
      </c>
      <c r="E93" s="46" t="s">
        <v>98</v>
      </c>
      <c r="F93" s="48" t="s">
        <v>38</v>
      </c>
    </row>
    <row r="94" spans="1:6" x14ac:dyDescent="0.3">
      <c r="A94" s="41" t="s">
        <v>67</v>
      </c>
      <c r="B94" s="41" t="s">
        <v>66</v>
      </c>
      <c r="C94" s="41">
        <v>20251229</v>
      </c>
      <c r="D94" s="42">
        <v>29260</v>
      </c>
      <c r="E94" s="46" t="s">
        <v>99</v>
      </c>
      <c r="F94" s="48" t="s">
        <v>38</v>
      </c>
    </row>
    <row r="95" spans="1:6" ht="27" x14ac:dyDescent="0.3">
      <c r="A95" s="41" t="s">
        <v>67</v>
      </c>
      <c r="B95" s="41" t="s">
        <v>66</v>
      </c>
      <c r="C95" s="41">
        <v>20251211</v>
      </c>
      <c r="D95" s="42">
        <v>20200</v>
      </c>
      <c r="E95" s="46" t="s">
        <v>100</v>
      </c>
      <c r="F95" s="48" t="s">
        <v>38</v>
      </c>
    </row>
    <row r="96" spans="1:6" ht="27" x14ac:dyDescent="0.3">
      <c r="A96" s="41" t="s">
        <v>67</v>
      </c>
      <c r="B96" s="41" t="s">
        <v>66</v>
      </c>
      <c r="C96" s="41">
        <v>20251211</v>
      </c>
      <c r="D96" s="42">
        <v>20200</v>
      </c>
      <c r="E96" s="46" t="s">
        <v>100</v>
      </c>
      <c r="F96" s="48" t="s">
        <v>38</v>
      </c>
    </row>
    <row r="97" spans="1:6" ht="27" x14ac:dyDescent="0.3">
      <c r="A97" s="41" t="s">
        <v>67</v>
      </c>
      <c r="B97" s="41" t="s">
        <v>66</v>
      </c>
      <c r="C97" s="41">
        <v>20251213</v>
      </c>
      <c r="D97" s="42">
        <v>20200</v>
      </c>
      <c r="E97" s="46" t="s">
        <v>101</v>
      </c>
      <c r="F97" s="48" t="s">
        <v>38</v>
      </c>
    </row>
    <row r="98" spans="1:6" ht="27" x14ac:dyDescent="0.3">
      <c r="A98" s="41" t="s">
        <v>67</v>
      </c>
      <c r="B98" s="41" t="s">
        <v>66</v>
      </c>
      <c r="C98" s="41">
        <v>20251213</v>
      </c>
      <c r="D98" s="42">
        <v>20200</v>
      </c>
      <c r="E98" s="46" t="s">
        <v>101</v>
      </c>
      <c r="F98" s="48" t="s">
        <v>38</v>
      </c>
    </row>
    <row r="99" spans="1:6" ht="27" x14ac:dyDescent="0.3">
      <c r="A99" s="41" t="s">
        <v>67</v>
      </c>
      <c r="B99" s="41" t="s">
        <v>66</v>
      </c>
      <c r="C99" s="41">
        <v>20251213</v>
      </c>
      <c r="D99" s="42">
        <v>20200</v>
      </c>
      <c r="E99" s="46" t="s">
        <v>101</v>
      </c>
      <c r="F99" s="48" t="s">
        <v>38</v>
      </c>
    </row>
    <row r="100" spans="1:6" ht="27" x14ac:dyDescent="0.3">
      <c r="A100" s="41" t="s">
        <v>67</v>
      </c>
      <c r="B100" s="41" t="s">
        <v>66</v>
      </c>
      <c r="C100" s="41">
        <v>20251213</v>
      </c>
      <c r="D100" s="42">
        <v>20200</v>
      </c>
      <c r="E100" s="46" t="s">
        <v>101</v>
      </c>
      <c r="F100" s="48" t="s">
        <v>38</v>
      </c>
    </row>
    <row r="101" spans="1:6" ht="27" x14ac:dyDescent="0.3">
      <c r="A101" s="41" t="s">
        <v>67</v>
      </c>
      <c r="B101" s="41" t="s">
        <v>66</v>
      </c>
      <c r="C101" s="41">
        <v>20251213</v>
      </c>
      <c r="D101" s="42">
        <v>20200</v>
      </c>
      <c r="E101" s="46" t="s">
        <v>101</v>
      </c>
      <c r="F101" s="48" t="s">
        <v>38</v>
      </c>
    </row>
    <row r="102" spans="1:6" ht="27" x14ac:dyDescent="0.3">
      <c r="A102" s="41" t="s">
        <v>67</v>
      </c>
      <c r="B102" s="41" t="s">
        <v>66</v>
      </c>
      <c r="C102" s="41">
        <v>20251213</v>
      </c>
      <c r="D102" s="42">
        <v>20200</v>
      </c>
      <c r="E102" s="46" t="s">
        <v>101</v>
      </c>
      <c r="F102" s="48" t="s">
        <v>38</v>
      </c>
    </row>
    <row r="103" spans="1:6" ht="27" x14ac:dyDescent="0.3">
      <c r="A103" s="41" t="s">
        <v>67</v>
      </c>
      <c r="B103" s="41" t="s">
        <v>66</v>
      </c>
      <c r="C103" s="41">
        <v>20251213</v>
      </c>
      <c r="D103" s="42">
        <v>20200</v>
      </c>
      <c r="E103" s="46" t="s">
        <v>101</v>
      </c>
      <c r="F103" s="48" t="s">
        <v>38</v>
      </c>
    </row>
    <row r="104" spans="1:6" ht="27" x14ac:dyDescent="0.3">
      <c r="A104" s="41" t="s">
        <v>67</v>
      </c>
      <c r="B104" s="41" t="s">
        <v>66</v>
      </c>
      <c r="C104" s="41">
        <v>20251213</v>
      </c>
      <c r="D104" s="42">
        <v>20200</v>
      </c>
      <c r="E104" s="46" t="s">
        <v>101</v>
      </c>
      <c r="F104" s="48" t="s">
        <v>38</v>
      </c>
    </row>
    <row r="105" spans="1:6" ht="27" x14ac:dyDescent="0.3">
      <c r="A105" s="41" t="s">
        <v>67</v>
      </c>
      <c r="B105" s="41" t="s">
        <v>66</v>
      </c>
      <c r="C105" s="41">
        <v>20251213</v>
      </c>
      <c r="D105" s="42">
        <v>20200</v>
      </c>
      <c r="E105" s="46" t="s">
        <v>101</v>
      </c>
      <c r="F105" s="48" t="s">
        <v>38</v>
      </c>
    </row>
    <row r="106" spans="1:6" ht="27" x14ac:dyDescent="0.3">
      <c r="A106" s="41" t="s">
        <v>67</v>
      </c>
      <c r="B106" s="41" t="s">
        <v>66</v>
      </c>
      <c r="C106" s="41">
        <v>20251213</v>
      </c>
      <c r="D106" s="42">
        <v>20200</v>
      </c>
      <c r="E106" s="46" t="s">
        <v>101</v>
      </c>
      <c r="F106" s="48" t="s">
        <v>38</v>
      </c>
    </row>
    <row r="107" spans="1:6" ht="27" x14ac:dyDescent="0.3">
      <c r="A107" s="41" t="s">
        <v>67</v>
      </c>
      <c r="B107" s="41" t="s">
        <v>66</v>
      </c>
      <c r="C107" s="41">
        <v>20251213</v>
      </c>
      <c r="D107" s="42">
        <v>20200</v>
      </c>
      <c r="E107" s="46" t="s">
        <v>101</v>
      </c>
      <c r="F107" s="48" t="s">
        <v>38</v>
      </c>
    </row>
    <row r="108" spans="1:6" ht="27" x14ac:dyDescent="0.3">
      <c r="A108" s="41" t="s">
        <v>67</v>
      </c>
      <c r="B108" s="41" t="s">
        <v>66</v>
      </c>
      <c r="C108" s="41">
        <v>20251213</v>
      </c>
      <c r="D108" s="42">
        <v>20200</v>
      </c>
      <c r="E108" s="46" t="s">
        <v>101</v>
      </c>
      <c r="F108" s="48" t="s">
        <v>38</v>
      </c>
    </row>
    <row r="109" spans="1:6" ht="27" x14ac:dyDescent="0.3">
      <c r="A109" s="41" t="s">
        <v>67</v>
      </c>
      <c r="B109" s="41" t="s">
        <v>66</v>
      </c>
      <c r="C109" s="41">
        <v>20251208</v>
      </c>
      <c r="D109" s="42">
        <v>20200</v>
      </c>
      <c r="E109" s="46" t="s">
        <v>102</v>
      </c>
      <c r="F109" s="48" t="s">
        <v>38</v>
      </c>
    </row>
    <row r="110" spans="1:6" ht="27" x14ac:dyDescent="0.3">
      <c r="A110" s="41" t="s">
        <v>67</v>
      </c>
      <c r="B110" s="41" t="s">
        <v>66</v>
      </c>
      <c r="C110" s="41">
        <v>20251208</v>
      </c>
      <c r="D110" s="42">
        <v>20200</v>
      </c>
      <c r="E110" s="46" t="s">
        <v>102</v>
      </c>
      <c r="F110" s="48" t="s">
        <v>38</v>
      </c>
    </row>
    <row r="111" spans="1:6" ht="27" x14ac:dyDescent="0.3">
      <c r="A111" s="41" t="s">
        <v>67</v>
      </c>
      <c r="B111" s="41" t="s">
        <v>66</v>
      </c>
      <c r="C111" s="41">
        <v>20251212</v>
      </c>
      <c r="D111" s="42">
        <v>20200</v>
      </c>
      <c r="E111" s="46" t="s">
        <v>103</v>
      </c>
      <c r="F111" s="48" t="s">
        <v>38</v>
      </c>
    </row>
    <row r="112" spans="1:6" ht="27" x14ac:dyDescent="0.3">
      <c r="A112" s="41" t="s">
        <v>67</v>
      </c>
      <c r="B112" s="41" t="s">
        <v>66</v>
      </c>
      <c r="C112" s="41">
        <v>20251210</v>
      </c>
      <c r="D112" s="42">
        <v>10100</v>
      </c>
      <c r="E112" s="46" t="s">
        <v>104</v>
      </c>
      <c r="F112" s="48" t="s">
        <v>38</v>
      </c>
    </row>
    <row r="113" spans="1:6" x14ac:dyDescent="0.3">
      <c r="A113" s="41" t="s">
        <v>67</v>
      </c>
      <c r="B113" s="41" t="s">
        <v>66</v>
      </c>
      <c r="C113" s="41">
        <v>20251203</v>
      </c>
      <c r="D113" s="42">
        <v>100000</v>
      </c>
      <c r="E113" s="46" t="s">
        <v>105</v>
      </c>
      <c r="F113" s="48" t="s">
        <v>20</v>
      </c>
    </row>
    <row r="114" spans="1:6" x14ac:dyDescent="0.3">
      <c r="A114" s="41" t="s">
        <v>67</v>
      </c>
      <c r="B114" s="41" t="s">
        <v>66</v>
      </c>
      <c r="C114" s="41">
        <v>20251204</v>
      </c>
      <c r="D114" s="42">
        <v>100000</v>
      </c>
      <c r="E114" s="46" t="s">
        <v>106</v>
      </c>
      <c r="F114" s="48" t="s">
        <v>20</v>
      </c>
    </row>
    <row r="115" spans="1:6" x14ac:dyDescent="0.3">
      <c r="A115" s="41" t="s">
        <v>67</v>
      </c>
      <c r="B115" s="41" t="s">
        <v>66</v>
      </c>
      <c r="C115" s="41">
        <v>20251203</v>
      </c>
      <c r="D115" s="42">
        <v>60000</v>
      </c>
      <c r="E115" s="46" t="s">
        <v>194</v>
      </c>
      <c r="F115" s="48" t="s">
        <v>38</v>
      </c>
    </row>
    <row r="116" spans="1:6" x14ac:dyDescent="0.3">
      <c r="A116" s="41" t="s">
        <v>67</v>
      </c>
      <c r="B116" s="41" t="s">
        <v>66</v>
      </c>
      <c r="C116" s="41">
        <v>20251128</v>
      </c>
      <c r="D116" s="42">
        <v>293700</v>
      </c>
      <c r="E116" s="46" t="s">
        <v>107</v>
      </c>
      <c r="F116" s="48" t="s">
        <v>38</v>
      </c>
    </row>
    <row r="117" spans="1:6" x14ac:dyDescent="0.3">
      <c r="A117" s="41" t="s">
        <v>67</v>
      </c>
      <c r="B117" s="41" t="s">
        <v>66</v>
      </c>
      <c r="C117" s="41">
        <v>20251113</v>
      </c>
      <c r="D117" s="42">
        <v>115680</v>
      </c>
      <c r="E117" s="46" t="s">
        <v>108</v>
      </c>
      <c r="F117" s="48" t="s">
        <v>43</v>
      </c>
    </row>
    <row r="118" spans="1:6" x14ac:dyDescent="0.3">
      <c r="A118" s="41" t="s">
        <v>67</v>
      </c>
      <c r="B118" s="41" t="s">
        <v>66</v>
      </c>
      <c r="C118" s="41">
        <v>20251117</v>
      </c>
      <c r="D118" s="42">
        <v>100000</v>
      </c>
      <c r="E118" s="46" t="s">
        <v>109</v>
      </c>
      <c r="F118" s="48" t="s">
        <v>20</v>
      </c>
    </row>
    <row r="119" spans="1:6" x14ac:dyDescent="0.3">
      <c r="A119" s="41" t="s">
        <v>67</v>
      </c>
      <c r="B119" s="41" t="s">
        <v>66</v>
      </c>
      <c r="C119" s="41">
        <v>20251029</v>
      </c>
      <c r="D119" s="42">
        <v>199750</v>
      </c>
      <c r="E119" s="46" t="s">
        <v>110</v>
      </c>
      <c r="F119" s="48" t="s">
        <v>43</v>
      </c>
    </row>
    <row r="120" spans="1:6" x14ac:dyDescent="0.3">
      <c r="A120" s="41" t="s">
        <v>67</v>
      </c>
      <c r="B120" s="41" t="s">
        <v>66</v>
      </c>
      <c r="C120" s="41">
        <v>20251024</v>
      </c>
      <c r="D120" s="42">
        <v>199920</v>
      </c>
      <c r="E120" s="46" t="s">
        <v>111</v>
      </c>
      <c r="F120" s="48" t="s">
        <v>43</v>
      </c>
    </row>
    <row r="121" spans="1:6" x14ac:dyDescent="0.3">
      <c r="A121" s="41" t="s">
        <v>67</v>
      </c>
      <c r="B121" s="41" t="s">
        <v>66</v>
      </c>
      <c r="C121" s="41">
        <v>20251110</v>
      </c>
      <c r="D121" s="42">
        <v>100000</v>
      </c>
      <c r="E121" s="46" t="s">
        <v>112</v>
      </c>
      <c r="F121" s="48" t="s">
        <v>20</v>
      </c>
    </row>
    <row r="122" spans="1:6" ht="27" x14ac:dyDescent="0.3">
      <c r="A122" s="41" t="s">
        <v>67</v>
      </c>
      <c r="B122" s="41" t="s">
        <v>66</v>
      </c>
      <c r="C122" s="41">
        <v>20251106</v>
      </c>
      <c r="D122" s="42">
        <v>87444</v>
      </c>
      <c r="E122" s="46" t="s">
        <v>113</v>
      </c>
      <c r="F122" s="48" t="s">
        <v>38</v>
      </c>
    </row>
    <row r="123" spans="1:6" ht="27" x14ac:dyDescent="0.3">
      <c r="A123" s="41" t="s">
        <v>67</v>
      </c>
      <c r="B123" s="41" t="s">
        <v>66</v>
      </c>
      <c r="C123" s="41">
        <v>20251106</v>
      </c>
      <c r="D123" s="42">
        <v>73231</v>
      </c>
      <c r="E123" s="46" t="s">
        <v>114</v>
      </c>
      <c r="F123" s="48" t="s">
        <v>38</v>
      </c>
    </row>
    <row r="124" spans="1:6" x14ac:dyDescent="0.3">
      <c r="A124" s="41" t="s">
        <v>67</v>
      </c>
      <c r="B124" s="41" t="s">
        <v>66</v>
      </c>
      <c r="C124" s="41">
        <v>20251104</v>
      </c>
      <c r="D124" s="42">
        <v>100000</v>
      </c>
      <c r="E124" s="46" t="s">
        <v>115</v>
      </c>
      <c r="F124" s="48" t="s">
        <v>20</v>
      </c>
    </row>
    <row r="125" spans="1:6" ht="27" x14ac:dyDescent="0.3">
      <c r="A125" s="41" t="s">
        <v>67</v>
      </c>
      <c r="B125" s="41" t="s">
        <v>66</v>
      </c>
      <c r="C125" s="41">
        <v>20250422</v>
      </c>
      <c r="D125" s="42">
        <v>20200</v>
      </c>
      <c r="E125" s="46" t="s">
        <v>116</v>
      </c>
      <c r="F125" s="48" t="s">
        <v>38</v>
      </c>
    </row>
    <row r="126" spans="1:6" x14ac:dyDescent="0.3">
      <c r="A126" s="41" t="s">
        <v>67</v>
      </c>
      <c r="B126" s="41" t="s">
        <v>66</v>
      </c>
      <c r="C126" s="41">
        <v>20250421</v>
      </c>
      <c r="D126" s="42">
        <v>20200</v>
      </c>
      <c r="E126" s="46" t="s">
        <v>117</v>
      </c>
      <c r="F126" s="48" t="s">
        <v>38</v>
      </c>
    </row>
    <row r="127" spans="1:6" x14ac:dyDescent="0.3">
      <c r="A127" s="41" t="s">
        <v>67</v>
      </c>
      <c r="B127" s="41" t="s">
        <v>66</v>
      </c>
      <c r="C127" s="41">
        <v>20250421</v>
      </c>
      <c r="D127" s="42">
        <v>20200</v>
      </c>
      <c r="E127" s="46" t="s">
        <v>117</v>
      </c>
      <c r="F127" s="48" t="s">
        <v>38</v>
      </c>
    </row>
    <row r="128" spans="1:6" ht="27" x14ac:dyDescent="0.3">
      <c r="A128" s="41" t="s">
        <v>67</v>
      </c>
      <c r="B128" s="41" t="s">
        <v>66</v>
      </c>
      <c r="C128" s="41">
        <v>20250421</v>
      </c>
      <c r="D128" s="42">
        <v>20200</v>
      </c>
      <c r="E128" s="46" t="s">
        <v>118</v>
      </c>
      <c r="F128" s="48" t="s">
        <v>38</v>
      </c>
    </row>
    <row r="129" spans="1:6" ht="27" x14ac:dyDescent="0.3">
      <c r="A129" s="41" t="s">
        <v>67</v>
      </c>
      <c r="B129" s="41" t="s">
        <v>66</v>
      </c>
      <c r="C129" s="41">
        <v>20250421</v>
      </c>
      <c r="D129" s="42">
        <v>20200</v>
      </c>
      <c r="E129" s="46" t="s">
        <v>118</v>
      </c>
      <c r="F129" s="48" t="s">
        <v>38</v>
      </c>
    </row>
    <row r="130" spans="1:6" ht="27" x14ac:dyDescent="0.3">
      <c r="A130" s="41" t="s">
        <v>67</v>
      </c>
      <c r="B130" s="41" t="s">
        <v>66</v>
      </c>
      <c r="C130" s="41">
        <v>20250423</v>
      </c>
      <c r="D130" s="42">
        <v>25250</v>
      </c>
      <c r="E130" s="46" t="s">
        <v>119</v>
      </c>
      <c r="F130" s="48" t="s">
        <v>38</v>
      </c>
    </row>
    <row r="131" spans="1:6" x14ac:dyDescent="0.3">
      <c r="A131" s="41" t="s">
        <v>67</v>
      </c>
      <c r="B131" s="41" t="s">
        <v>66</v>
      </c>
      <c r="C131" s="41">
        <v>20250417</v>
      </c>
      <c r="D131" s="42">
        <v>100000</v>
      </c>
      <c r="E131" s="46" t="s">
        <v>120</v>
      </c>
      <c r="F131" s="48" t="s">
        <v>20</v>
      </c>
    </row>
    <row r="132" spans="1:6" x14ac:dyDescent="0.3">
      <c r="A132" s="41" t="s">
        <v>67</v>
      </c>
      <c r="B132" s="41" t="s">
        <v>66</v>
      </c>
      <c r="C132" s="41">
        <v>20250411</v>
      </c>
      <c r="D132" s="42">
        <v>100000</v>
      </c>
      <c r="E132" s="46" t="s">
        <v>121</v>
      </c>
      <c r="F132" s="48" t="s">
        <v>20</v>
      </c>
    </row>
    <row r="133" spans="1:6" x14ac:dyDescent="0.3">
      <c r="A133" s="41" t="s">
        <v>67</v>
      </c>
      <c r="B133" s="41" t="s">
        <v>66</v>
      </c>
      <c r="C133" s="41">
        <v>20250411</v>
      </c>
      <c r="D133" s="42">
        <v>32940</v>
      </c>
      <c r="E133" s="46" t="s">
        <v>122</v>
      </c>
      <c r="F133" s="48" t="s">
        <v>38</v>
      </c>
    </row>
    <row r="134" spans="1:6" x14ac:dyDescent="0.3">
      <c r="A134" s="41" t="s">
        <v>67</v>
      </c>
      <c r="B134" s="41" t="s">
        <v>66</v>
      </c>
      <c r="C134" s="41">
        <v>20250409</v>
      </c>
      <c r="D134" s="42">
        <v>156270</v>
      </c>
      <c r="E134" s="46" t="s">
        <v>123</v>
      </c>
      <c r="F134" s="48" t="s">
        <v>38</v>
      </c>
    </row>
    <row r="135" spans="1:6" x14ac:dyDescent="0.3">
      <c r="A135" s="41" t="s">
        <v>67</v>
      </c>
      <c r="B135" s="41" t="s">
        <v>66</v>
      </c>
      <c r="C135" s="41">
        <v>20250414</v>
      </c>
      <c r="D135" s="42">
        <v>100000</v>
      </c>
      <c r="E135" s="46" t="s">
        <v>124</v>
      </c>
      <c r="F135" s="48" t="s">
        <v>7</v>
      </c>
    </row>
    <row r="136" spans="1:6" x14ac:dyDescent="0.3">
      <c r="A136" s="41" t="s">
        <v>67</v>
      </c>
      <c r="B136" s="41" t="s">
        <v>66</v>
      </c>
      <c r="C136" s="41">
        <v>20250414</v>
      </c>
      <c r="D136" s="42">
        <v>100000</v>
      </c>
      <c r="E136" s="46" t="s">
        <v>124</v>
      </c>
      <c r="F136" s="48" t="s">
        <v>7</v>
      </c>
    </row>
    <row r="137" spans="1:6" x14ac:dyDescent="0.3">
      <c r="A137" s="41" t="s">
        <v>67</v>
      </c>
      <c r="B137" s="41" t="s">
        <v>66</v>
      </c>
      <c r="C137" s="41">
        <v>20250414</v>
      </c>
      <c r="D137" s="42">
        <v>100000</v>
      </c>
      <c r="E137" s="46" t="s">
        <v>124</v>
      </c>
      <c r="F137" s="48" t="s">
        <v>7</v>
      </c>
    </row>
    <row r="138" spans="1:6" x14ac:dyDescent="0.3">
      <c r="A138" s="41" t="s">
        <v>67</v>
      </c>
      <c r="B138" s="41" t="s">
        <v>66</v>
      </c>
      <c r="C138" s="41">
        <v>20250414</v>
      </c>
      <c r="D138" s="42">
        <v>100000</v>
      </c>
      <c r="E138" s="46" t="s">
        <v>124</v>
      </c>
      <c r="F138" s="48" t="s">
        <v>7</v>
      </c>
    </row>
    <row r="139" spans="1:6" x14ac:dyDescent="0.3">
      <c r="A139" s="41" t="s">
        <v>67</v>
      </c>
      <c r="B139" s="41" t="s">
        <v>66</v>
      </c>
      <c r="C139" s="41">
        <v>20250414</v>
      </c>
      <c r="D139" s="42">
        <v>100000</v>
      </c>
      <c r="E139" s="46" t="s">
        <v>124</v>
      </c>
      <c r="F139" s="48" t="s">
        <v>7</v>
      </c>
    </row>
    <row r="140" spans="1:6" x14ac:dyDescent="0.3">
      <c r="A140" s="41" t="s">
        <v>67</v>
      </c>
      <c r="B140" s="41" t="s">
        <v>66</v>
      </c>
      <c r="C140" s="41">
        <v>20250414</v>
      </c>
      <c r="D140" s="42">
        <v>100000</v>
      </c>
      <c r="E140" s="46" t="s">
        <v>124</v>
      </c>
      <c r="F140" s="48" t="s">
        <v>7</v>
      </c>
    </row>
    <row r="141" spans="1:6" x14ac:dyDescent="0.3">
      <c r="A141" s="41" t="s">
        <v>67</v>
      </c>
      <c r="B141" s="41" t="s">
        <v>66</v>
      </c>
      <c r="C141" s="41">
        <v>20250414</v>
      </c>
      <c r="D141" s="42">
        <v>100000</v>
      </c>
      <c r="E141" s="46" t="s">
        <v>124</v>
      </c>
      <c r="F141" s="48" t="s">
        <v>7</v>
      </c>
    </row>
    <row r="142" spans="1:6" x14ac:dyDescent="0.3">
      <c r="A142" s="41" t="s">
        <v>67</v>
      </c>
      <c r="B142" s="41" t="s">
        <v>66</v>
      </c>
      <c r="C142" s="41">
        <v>20250414</v>
      </c>
      <c r="D142" s="42">
        <v>150000</v>
      </c>
      <c r="E142" s="46" t="s">
        <v>124</v>
      </c>
      <c r="F142" s="48" t="s">
        <v>7</v>
      </c>
    </row>
    <row r="143" spans="1:6" x14ac:dyDescent="0.3">
      <c r="A143" s="41" t="s">
        <v>67</v>
      </c>
      <c r="B143" s="41" t="s">
        <v>66</v>
      </c>
      <c r="C143" s="41">
        <v>20250414</v>
      </c>
      <c r="D143" s="42">
        <v>100000</v>
      </c>
      <c r="E143" s="46" t="s">
        <v>124</v>
      </c>
      <c r="F143" s="48" t="s">
        <v>7</v>
      </c>
    </row>
    <row r="144" spans="1:6" x14ac:dyDescent="0.3">
      <c r="A144" s="41" t="s">
        <v>67</v>
      </c>
      <c r="B144" s="41" t="s">
        <v>66</v>
      </c>
      <c r="C144" s="41">
        <v>20250414</v>
      </c>
      <c r="D144" s="42">
        <v>100000</v>
      </c>
      <c r="E144" s="46" t="s">
        <v>124</v>
      </c>
      <c r="F144" s="48" t="s">
        <v>7</v>
      </c>
    </row>
    <row r="145" spans="1:6" x14ac:dyDescent="0.3">
      <c r="A145" s="41" t="s">
        <v>67</v>
      </c>
      <c r="B145" s="41" t="s">
        <v>66</v>
      </c>
      <c r="C145" s="41">
        <v>20250414</v>
      </c>
      <c r="D145" s="42">
        <v>150000</v>
      </c>
      <c r="E145" s="46" t="s">
        <v>124</v>
      </c>
      <c r="F145" s="48" t="s">
        <v>7</v>
      </c>
    </row>
    <row r="146" spans="1:6" x14ac:dyDescent="0.3">
      <c r="A146" s="41" t="s">
        <v>67</v>
      </c>
      <c r="B146" s="41" t="s">
        <v>66</v>
      </c>
      <c r="C146" s="41">
        <v>20250414</v>
      </c>
      <c r="D146" s="42">
        <v>100000</v>
      </c>
      <c r="E146" s="46" t="s">
        <v>124</v>
      </c>
      <c r="F146" s="48" t="s">
        <v>7</v>
      </c>
    </row>
    <row r="147" spans="1:6" x14ac:dyDescent="0.3">
      <c r="A147" s="41" t="s">
        <v>67</v>
      </c>
      <c r="B147" s="41" t="s">
        <v>66</v>
      </c>
      <c r="C147" s="41">
        <v>20250414</v>
      </c>
      <c r="D147" s="42">
        <v>150000</v>
      </c>
      <c r="E147" s="46" t="s">
        <v>124</v>
      </c>
      <c r="F147" s="48" t="s">
        <v>7</v>
      </c>
    </row>
    <row r="148" spans="1:6" x14ac:dyDescent="0.3">
      <c r="A148" s="41" t="s">
        <v>67</v>
      </c>
      <c r="B148" s="41" t="s">
        <v>66</v>
      </c>
      <c r="C148" s="41">
        <v>20250414</v>
      </c>
      <c r="D148" s="42">
        <v>150000</v>
      </c>
      <c r="E148" s="46" t="s">
        <v>124</v>
      </c>
      <c r="F148" s="48" t="s">
        <v>7</v>
      </c>
    </row>
    <row r="149" spans="1:6" x14ac:dyDescent="0.3">
      <c r="A149" s="41" t="s">
        <v>67</v>
      </c>
      <c r="B149" s="41" t="s">
        <v>66</v>
      </c>
      <c r="C149" s="41">
        <v>20250414</v>
      </c>
      <c r="D149" s="42">
        <v>100000</v>
      </c>
      <c r="E149" s="46" t="s">
        <v>124</v>
      </c>
      <c r="F149" s="48" t="s">
        <v>7</v>
      </c>
    </row>
    <row r="150" spans="1:6" x14ac:dyDescent="0.3">
      <c r="A150" s="41" t="s">
        <v>67</v>
      </c>
      <c r="B150" s="41" t="s">
        <v>66</v>
      </c>
      <c r="C150" s="41">
        <v>20250414</v>
      </c>
      <c r="D150" s="42">
        <v>100000</v>
      </c>
      <c r="E150" s="46" t="s">
        <v>124</v>
      </c>
      <c r="F150" s="48" t="s">
        <v>7</v>
      </c>
    </row>
    <row r="151" spans="1:6" x14ac:dyDescent="0.3">
      <c r="A151" s="41" t="s">
        <v>67</v>
      </c>
      <c r="B151" s="41" t="s">
        <v>66</v>
      </c>
      <c r="C151" s="41">
        <v>20250414</v>
      </c>
      <c r="D151" s="42">
        <v>100000</v>
      </c>
      <c r="E151" s="46" t="s">
        <v>124</v>
      </c>
      <c r="F151" s="48" t="s">
        <v>7</v>
      </c>
    </row>
    <row r="152" spans="1:6" x14ac:dyDescent="0.3">
      <c r="A152" s="41" t="s">
        <v>67</v>
      </c>
      <c r="B152" s="41" t="s">
        <v>66</v>
      </c>
      <c r="C152" s="41">
        <v>20250414</v>
      </c>
      <c r="D152" s="42">
        <v>100000</v>
      </c>
      <c r="E152" s="46" t="s">
        <v>124</v>
      </c>
      <c r="F152" s="48" t="s">
        <v>7</v>
      </c>
    </row>
    <row r="153" spans="1:6" x14ac:dyDescent="0.3">
      <c r="A153" s="41" t="s">
        <v>67</v>
      </c>
      <c r="B153" s="41" t="s">
        <v>66</v>
      </c>
      <c r="C153" s="41">
        <v>20250401</v>
      </c>
      <c r="D153" s="42">
        <v>100000</v>
      </c>
      <c r="E153" s="46" t="s">
        <v>125</v>
      </c>
      <c r="F153" s="48" t="s">
        <v>20</v>
      </c>
    </row>
    <row r="154" spans="1:6" x14ac:dyDescent="0.3">
      <c r="A154" s="41" t="s">
        <v>67</v>
      </c>
      <c r="B154" s="41" t="s">
        <v>66</v>
      </c>
      <c r="C154" s="41">
        <v>20250328</v>
      </c>
      <c r="D154" s="42">
        <v>68717</v>
      </c>
      <c r="E154" s="46" t="s">
        <v>126</v>
      </c>
      <c r="F154" s="48" t="s">
        <v>38</v>
      </c>
    </row>
    <row r="155" spans="1:6" x14ac:dyDescent="0.3">
      <c r="A155" s="41" t="s">
        <v>67</v>
      </c>
      <c r="B155" s="41" t="s">
        <v>66</v>
      </c>
      <c r="C155" s="41">
        <v>20250319</v>
      </c>
      <c r="D155" s="42">
        <v>100000</v>
      </c>
      <c r="E155" s="46" t="s">
        <v>127</v>
      </c>
      <c r="F155" s="48" t="s">
        <v>20</v>
      </c>
    </row>
    <row r="156" spans="1:6" x14ac:dyDescent="0.3">
      <c r="A156" s="41" t="s">
        <v>67</v>
      </c>
      <c r="B156" s="41" t="s">
        <v>66</v>
      </c>
      <c r="C156" s="41">
        <v>20250317</v>
      </c>
      <c r="D156" s="42">
        <v>100000</v>
      </c>
      <c r="E156" s="46" t="s">
        <v>128</v>
      </c>
      <c r="F156" s="48" t="s">
        <v>20</v>
      </c>
    </row>
    <row r="157" spans="1:6" x14ac:dyDescent="0.3">
      <c r="A157" s="41" t="s">
        <v>67</v>
      </c>
      <c r="B157" s="41" t="s">
        <v>66</v>
      </c>
      <c r="C157" s="41">
        <v>20250319</v>
      </c>
      <c r="D157" s="42">
        <v>100000</v>
      </c>
      <c r="E157" s="46" t="s">
        <v>129</v>
      </c>
      <c r="F157" s="48" t="s">
        <v>20</v>
      </c>
    </row>
    <row r="158" spans="1:6" ht="27" x14ac:dyDescent="0.3">
      <c r="A158" s="41" t="s">
        <v>67</v>
      </c>
      <c r="B158" s="41" t="s">
        <v>66</v>
      </c>
      <c r="C158" s="41">
        <v>20250317</v>
      </c>
      <c r="D158" s="42">
        <v>270000</v>
      </c>
      <c r="E158" s="46" t="s">
        <v>130</v>
      </c>
      <c r="F158" s="48" t="s">
        <v>38</v>
      </c>
    </row>
    <row r="159" spans="1:6" ht="27" x14ac:dyDescent="0.3">
      <c r="A159" s="41" t="s">
        <v>67</v>
      </c>
      <c r="B159" s="41" t="s">
        <v>66</v>
      </c>
      <c r="C159" s="41">
        <v>20250306</v>
      </c>
      <c r="D159" s="42">
        <v>97200</v>
      </c>
      <c r="E159" s="46" t="s">
        <v>131</v>
      </c>
      <c r="F159" s="48" t="s">
        <v>38</v>
      </c>
    </row>
    <row r="160" spans="1:6" x14ac:dyDescent="0.3">
      <c r="A160" s="41" t="s">
        <v>67</v>
      </c>
      <c r="B160" s="41" t="s">
        <v>66</v>
      </c>
      <c r="C160" s="41">
        <v>20250529</v>
      </c>
      <c r="D160" s="42">
        <v>126900</v>
      </c>
      <c r="E160" s="46" t="s">
        <v>132</v>
      </c>
      <c r="F160" s="48" t="s">
        <v>43</v>
      </c>
    </row>
    <row r="161" spans="1:6" x14ac:dyDescent="0.3">
      <c r="A161" s="41" t="s">
        <v>67</v>
      </c>
      <c r="B161" s="41" t="s">
        <v>66</v>
      </c>
      <c r="C161" s="41">
        <v>20250729</v>
      </c>
      <c r="D161" s="42">
        <v>280000</v>
      </c>
      <c r="E161" s="46" t="s">
        <v>133</v>
      </c>
      <c r="F161" s="48" t="s">
        <v>38</v>
      </c>
    </row>
    <row r="162" spans="1:6" x14ac:dyDescent="0.3">
      <c r="A162" s="41" t="s">
        <v>67</v>
      </c>
      <c r="B162" s="41" t="s">
        <v>66</v>
      </c>
      <c r="C162" s="41">
        <v>20250731</v>
      </c>
      <c r="D162" s="42">
        <v>57475</v>
      </c>
      <c r="E162" s="46" t="s">
        <v>134</v>
      </c>
      <c r="F162" s="48" t="s">
        <v>38</v>
      </c>
    </row>
    <row r="163" spans="1:6" x14ac:dyDescent="0.3">
      <c r="A163" s="41" t="s">
        <v>67</v>
      </c>
      <c r="B163" s="41" t="s">
        <v>66</v>
      </c>
      <c r="C163" s="41">
        <v>20250722</v>
      </c>
      <c r="D163" s="42">
        <v>297730</v>
      </c>
      <c r="E163" s="46" t="s">
        <v>135</v>
      </c>
      <c r="F163" s="47" t="s">
        <v>195</v>
      </c>
    </row>
    <row r="164" spans="1:6" x14ac:dyDescent="0.3">
      <c r="A164" s="41" t="s">
        <v>67</v>
      </c>
      <c r="B164" s="41" t="s">
        <v>66</v>
      </c>
      <c r="C164" s="41">
        <v>20250625</v>
      </c>
      <c r="D164" s="42">
        <v>18000</v>
      </c>
      <c r="E164" s="46" t="s">
        <v>136</v>
      </c>
      <c r="F164" s="47" t="s">
        <v>196</v>
      </c>
    </row>
    <row r="165" spans="1:6" ht="27" x14ac:dyDescent="0.3">
      <c r="A165" s="41" t="s">
        <v>67</v>
      </c>
      <c r="B165" s="41" t="s">
        <v>66</v>
      </c>
      <c r="C165" s="41">
        <v>20250612</v>
      </c>
      <c r="D165" s="42">
        <v>20200</v>
      </c>
      <c r="E165" s="46" t="s">
        <v>137</v>
      </c>
      <c r="F165" s="48" t="s">
        <v>38</v>
      </c>
    </row>
    <row r="166" spans="1:6" ht="27" x14ac:dyDescent="0.3">
      <c r="A166" s="41" t="s">
        <v>67</v>
      </c>
      <c r="B166" s="41" t="s">
        <v>66</v>
      </c>
      <c r="C166" s="41">
        <v>20250612</v>
      </c>
      <c r="D166" s="42">
        <v>20200</v>
      </c>
      <c r="E166" s="46" t="s">
        <v>137</v>
      </c>
      <c r="F166" s="48" t="s">
        <v>38</v>
      </c>
    </row>
    <row r="167" spans="1:6" ht="27" x14ac:dyDescent="0.3">
      <c r="A167" s="41" t="s">
        <v>67</v>
      </c>
      <c r="B167" s="41" t="s">
        <v>66</v>
      </c>
      <c r="C167" s="41">
        <v>20250612</v>
      </c>
      <c r="D167" s="42">
        <v>20200</v>
      </c>
      <c r="E167" s="46" t="s">
        <v>137</v>
      </c>
      <c r="F167" s="48" t="s">
        <v>38</v>
      </c>
    </row>
    <row r="168" spans="1:6" ht="27" x14ac:dyDescent="0.3">
      <c r="A168" s="41" t="s">
        <v>67</v>
      </c>
      <c r="B168" s="41" t="s">
        <v>66</v>
      </c>
      <c r="C168" s="41">
        <v>20250618</v>
      </c>
      <c r="D168" s="42">
        <v>20200</v>
      </c>
      <c r="E168" s="46" t="s">
        <v>138</v>
      </c>
      <c r="F168" s="48" t="s">
        <v>38</v>
      </c>
    </row>
    <row r="169" spans="1:6" ht="27" x14ac:dyDescent="0.3">
      <c r="A169" s="41" t="s">
        <v>67</v>
      </c>
      <c r="B169" s="41" t="s">
        <v>66</v>
      </c>
      <c r="C169" s="41">
        <v>20250611</v>
      </c>
      <c r="D169" s="42">
        <v>20200</v>
      </c>
      <c r="E169" s="46" t="s">
        <v>139</v>
      </c>
      <c r="F169" s="48" t="s">
        <v>38</v>
      </c>
    </row>
    <row r="170" spans="1:6" ht="27" x14ac:dyDescent="0.3">
      <c r="A170" s="41" t="s">
        <v>67</v>
      </c>
      <c r="B170" s="41" t="s">
        <v>66</v>
      </c>
      <c r="C170" s="41">
        <v>20250611</v>
      </c>
      <c r="D170" s="42">
        <v>20200</v>
      </c>
      <c r="E170" s="46" t="s">
        <v>139</v>
      </c>
      <c r="F170" s="48" t="s">
        <v>38</v>
      </c>
    </row>
    <row r="171" spans="1:6" x14ac:dyDescent="0.3">
      <c r="A171" s="41" t="s">
        <v>67</v>
      </c>
      <c r="B171" s="41" t="s">
        <v>66</v>
      </c>
      <c r="C171" s="41">
        <v>20250611</v>
      </c>
      <c r="D171" s="42">
        <v>20200</v>
      </c>
      <c r="E171" s="46" t="s">
        <v>140</v>
      </c>
      <c r="F171" s="48" t="s">
        <v>38</v>
      </c>
    </row>
    <row r="172" spans="1:6" x14ac:dyDescent="0.3">
      <c r="A172" s="41" t="s">
        <v>67</v>
      </c>
      <c r="B172" s="41" t="s">
        <v>66</v>
      </c>
      <c r="C172" s="41">
        <v>20250611</v>
      </c>
      <c r="D172" s="42">
        <v>20200</v>
      </c>
      <c r="E172" s="46" t="s">
        <v>140</v>
      </c>
      <c r="F172" s="48" t="s">
        <v>38</v>
      </c>
    </row>
    <row r="173" spans="1:6" ht="27" x14ac:dyDescent="0.3">
      <c r="A173" s="41" t="s">
        <v>67</v>
      </c>
      <c r="B173" s="41" t="s">
        <v>66</v>
      </c>
      <c r="C173" s="41">
        <v>20250605</v>
      </c>
      <c r="D173" s="42">
        <v>80000</v>
      </c>
      <c r="E173" s="46" t="s">
        <v>141</v>
      </c>
      <c r="F173" s="48" t="s">
        <v>38</v>
      </c>
    </row>
    <row r="174" spans="1:6" x14ac:dyDescent="0.3">
      <c r="A174" s="41" t="s">
        <v>67</v>
      </c>
      <c r="B174" s="41" t="s">
        <v>66</v>
      </c>
      <c r="C174" s="41">
        <v>20250605</v>
      </c>
      <c r="D174" s="42">
        <v>87000</v>
      </c>
      <c r="E174" s="46" t="s">
        <v>142</v>
      </c>
      <c r="F174" s="48" t="s">
        <v>38</v>
      </c>
    </row>
    <row r="175" spans="1:6" ht="27" x14ac:dyDescent="0.3">
      <c r="A175" s="41" t="s">
        <v>67</v>
      </c>
      <c r="B175" s="41" t="s">
        <v>66</v>
      </c>
      <c r="C175" s="41">
        <v>20250605</v>
      </c>
      <c r="D175" s="42">
        <v>100000</v>
      </c>
      <c r="E175" s="46" t="s">
        <v>143</v>
      </c>
      <c r="F175" s="48" t="s">
        <v>38</v>
      </c>
    </row>
    <row r="176" spans="1:6" x14ac:dyDescent="0.3">
      <c r="A176" s="41" t="s">
        <v>67</v>
      </c>
      <c r="B176" s="41" t="s">
        <v>66</v>
      </c>
      <c r="C176" s="41">
        <v>20250408</v>
      </c>
      <c r="D176" s="42">
        <v>99620</v>
      </c>
      <c r="E176" s="46" t="s">
        <v>144</v>
      </c>
      <c r="F176" s="48" t="s">
        <v>43</v>
      </c>
    </row>
    <row r="177" spans="1:6" x14ac:dyDescent="0.3">
      <c r="A177" s="41" t="s">
        <v>67</v>
      </c>
      <c r="B177" s="41" t="s">
        <v>66</v>
      </c>
      <c r="C177" s="41">
        <v>20250529</v>
      </c>
      <c r="D177" s="42">
        <v>10000</v>
      </c>
      <c r="E177" s="46" t="s">
        <v>145</v>
      </c>
      <c r="F177" s="48" t="s">
        <v>38</v>
      </c>
    </row>
    <row r="178" spans="1:6" ht="27" x14ac:dyDescent="0.3">
      <c r="A178" s="41" t="s">
        <v>67</v>
      </c>
      <c r="B178" s="41" t="s">
        <v>66</v>
      </c>
      <c r="C178" s="41">
        <v>20250422</v>
      </c>
      <c r="D178" s="42">
        <v>20200</v>
      </c>
      <c r="E178" s="46" t="s">
        <v>116</v>
      </c>
      <c r="F178" s="48" t="s">
        <v>38</v>
      </c>
    </row>
    <row r="179" spans="1:6" ht="27" x14ac:dyDescent="0.3">
      <c r="A179" s="41" t="s">
        <v>67</v>
      </c>
      <c r="B179" s="41" t="s">
        <v>66</v>
      </c>
      <c r="C179" s="41">
        <v>20250422</v>
      </c>
      <c r="D179" s="42">
        <v>20200</v>
      </c>
      <c r="E179" s="46" t="s">
        <v>116</v>
      </c>
      <c r="F179" s="48" t="s">
        <v>38</v>
      </c>
    </row>
    <row r="180" spans="1:6" x14ac:dyDescent="0.3">
      <c r="A180" s="41" t="s">
        <v>67</v>
      </c>
      <c r="B180" s="41" t="s">
        <v>66</v>
      </c>
      <c r="C180" s="41">
        <v>20250428</v>
      </c>
      <c r="D180" s="42">
        <v>30160</v>
      </c>
      <c r="E180" s="46" t="s">
        <v>136</v>
      </c>
      <c r="F180" s="47" t="s">
        <v>196</v>
      </c>
    </row>
    <row r="181" spans="1:6" x14ac:dyDescent="0.3">
      <c r="A181" s="41" t="s">
        <v>67</v>
      </c>
      <c r="B181" s="41" t="s">
        <v>66</v>
      </c>
      <c r="C181" s="41">
        <v>20250423</v>
      </c>
      <c r="D181" s="42">
        <v>100000</v>
      </c>
      <c r="E181" s="46" t="s">
        <v>146</v>
      </c>
      <c r="F181" s="48" t="s">
        <v>20</v>
      </c>
    </row>
    <row r="182" spans="1:6" x14ac:dyDescent="0.3">
      <c r="A182" s="41" t="s">
        <v>67</v>
      </c>
      <c r="B182" s="41" t="s">
        <v>66</v>
      </c>
      <c r="C182" s="41">
        <v>20250430</v>
      </c>
      <c r="D182" s="42">
        <v>100000</v>
      </c>
      <c r="E182" s="46" t="s">
        <v>147</v>
      </c>
      <c r="F182" s="48" t="s">
        <v>20</v>
      </c>
    </row>
    <row r="183" spans="1:6" x14ac:dyDescent="0.3">
      <c r="A183" s="41" t="s">
        <v>67</v>
      </c>
      <c r="B183" s="41" t="s">
        <v>66</v>
      </c>
      <c r="C183" s="41">
        <v>20250501</v>
      </c>
      <c r="D183" s="42">
        <v>100000</v>
      </c>
      <c r="E183" s="46" t="s">
        <v>148</v>
      </c>
      <c r="F183" s="48" t="s">
        <v>20</v>
      </c>
    </row>
    <row r="184" spans="1:6" ht="27" x14ac:dyDescent="0.3">
      <c r="A184" s="41" t="s">
        <v>67</v>
      </c>
      <c r="B184" s="41" t="s">
        <v>66</v>
      </c>
      <c r="C184" s="41">
        <v>20250428</v>
      </c>
      <c r="D184" s="42">
        <v>12625</v>
      </c>
      <c r="E184" s="46" t="s">
        <v>149</v>
      </c>
      <c r="F184" s="48" t="s">
        <v>38</v>
      </c>
    </row>
    <row r="185" spans="1:6" x14ac:dyDescent="0.3">
      <c r="A185" s="41" t="s">
        <v>67</v>
      </c>
      <c r="B185" s="41" t="s">
        <v>66</v>
      </c>
      <c r="C185" s="41">
        <v>20250430</v>
      </c>
      <c r="D185" s="42">
        <v>74800</v>
      </c>
      <c r="E185" s="46" t="s">
        <v>150</v>
      </c>
      <c r="F185" s="48" t="s">
        <v>38</v>
      </c>
    </row>
    <row r="186" spans="1:6" x14ac:dyDescent="0.3">
      <c r="A186" s="41" t="s">
        <v>67</v>
      </c>
      <c r="B186" s="41" t="s">
        <v>66</v>
      </c>
      <c r="C186" s="41">
        <v>20250513</v>
      </c>
      <c r="D186" s="42">
        <v>100000</v>
      </c>
      <c r="E186" s="46" t="s">
        <v>151</v>
      </c>
      <c r="F186" s="48" t="s">
        <v>20</v>
      </c>
    </row>
    <row r="187" spans="1:6" x14ac:dyDescent="0.3">
      <c r="A187" s="41" t="s">
        <v>67</v>
      </c>
      <c r="B187" s="41" t="s">
        <v>66</v>
      </c>
      <c r="C187" s="41">
        <v>20250507</v>
      </c>
      <c r="D187" s="42">
        <v>100000</v>
      </c>
      <c r="E187" s="46" t="s">
        <v>152</v>
      </c>
      <c r="F187" s="48" t="s">
        <v>20</v>
      </c>
    </row>
    <row r="188" spans="1:6" x14ac:dyDescent="0.3">
      <c r="A188" s="41" t="s">
        <v>67</v>
      </c>
      <c r="B188" s="41" t="s">
        <v>66</v>
      </c>
      <c r="C188" s="41">
        <v>20250311</v>
      </c>
      <c r="D188" s="42">
        <v>22500</v>
      </c>
      <c r="E188" s="46" t="s">
        <v>153</v>
      </c>
      <c r="F188" s="48" t="s">
        <v>38</v>
      </c>
    </row>
    <row r="189" spans="1:6" x14ac:dyDescent="0.3">
      <c r="A189" s="41" t="s">
        <v>67</v>
      </c>
      <c r="B189" s="41" t="s">
        <v>66</v>
      </c>
      <c r="C189" s="41">
        <v>20250519</v>
      </c>
      <c r="D189" s="42">
        <v>100000</v>
      </c>
      <c r="E189" s="46" t="s">
        <v>154</v>
      </c>
      <c r="F189" s="48" t="s">
        <v>20</v>
      </c>
    </row>
    <row r="190" spans="1:6" x14ac:dyDescent="0.3">
      <c r="A190" s="41" t="s">
        <v>67</v>
      </c>
      <c r="B190" s="41" t="s">
        <v>66</v>
      </c>
      <c r="C190" s="41">
        <v>20250521</v>
      </c>
      <c r="D190" s="42">
        <v>89310</v>
      </c>
      <c r="E190" s="46" t="s">
        <v>155</v>
      </c>
      <c r="F190" s="48" t="s">
        <v>38</v>
      </c>
    </row>
    <row r="191" spans="1:6" x14ac:dyDescent="0.3">
      <c r="A191" s="41" t="s">
        <v>67</v>
      </c>
      <c r="B191" s="41" t="s">
        <v>66</v>
      </c>
      <c r="C191" s="41">
        <v>20250528</v>
      </c>
      <c r="D191" s="42">
        <v>39930</v>
      </c>
      <c r="E191" s="46" t="s">
        <v>156</v>
      </c>
      <c r="F191" s="48" t="s">
        <v>38</v>
      </c>
    </row>
    <row r="192" spans="1:6" x14ac:dyDescent="0.3">
      <c r="A192" s="41" t="s">
        <v>67</v>
      </c>
      <c r="B192" s="41" t="s">
        <v>66</v>
      </c>
      <c r="C192" s="41">
        <v>20250529</v>
      </c>
      <c r="D192" s="42">
        <v>40000</v>
      </c>
      <c r="E192" s="46" t="s">
        <v>153</v>
      </c>
      <c r="F192" s="48" t="s">
        <v>38</v>
      </c>
    </row>
    <row r="193" spans="1:6" x14ac:dyDescent="0.3">
      <c r="A193" s="41" t="s">
        <v>67</v>
      </c>
      <c r="B193" s="41" t="s">
        <v>66</v>
      </c>
      <c r="C193" s="41">
        <v>20250604</v>
      </c>
      <c r="D193" s="42">
        <v>40500</v>
      </c>
      <c r="E193" s="46" t="s">
        <v>122</v>
      </c>
      <c r="F193" s="48" t="s">
        <v>38</v>
      </c>
    </row>
    <row r="194" spans="1:6" x14ac:dyDescent="0.3">
      <c r="A194" s="41" t="s">
        <v>67</v>
      </c>
      <c r="B194" s="41" t="s">
        <v>66</v>
      </c>
      <c r="C194" s="41">
        <v>20250407</v>
      </c>
      <c r="D194" s="42">
        <v>20800</v>
      </c>
      <c r="E194" s="46" t="s">
        <v>157</v>
      </c>
      <c r="F194" s="48" t="s">
        <v>38</v>
      </c>
    </row>
    <row r="195" spans="1:6" x14ac:dyDescent="0.3">
      <c r="A195" s="41" t="s">
        <v>158</v>
      </c>
      <c r="B195" s="41" t="s">
        <v>66</v>
      </c>
      <c r="C195" s="41">
        <v>20250409</v>
      </c>
      <c r="D195" s="42">
        <v>44914</v>
      </c>
      <c r="E195" s="46" t="s">
        <v>159</v>
      </c>
      <c r="F195" s="47" t="s">
        <v>193</v>
      </c>
    </row>
    <row r="196" spans="1:6" ht="27" x14ac:dyDescent="0.3">
      <c r="A196" s="41" t="s">
        <v>158</v>
      </c>
      <c r="B196" s="41" t="s">
        <v>66</v>
      </c>
      <c r="C196" s="41">
        <v>20250417</v>
      </c>
      <c r="D196" s="42">
        <v>1028930</v>
      </c>
      <c r="E196" s="46" t="s">
        <v>160</v>
      </c>
      <c r="F196" s="47" t="s">
        <v>192</v>
      </c>
    </row>
    <row r="197" spans="1:6" ht="27" x14ac:dyDescent="0.3">
      <c r="A197" s="41" t="s">
        <v>158</v>
      </c>
      <c r="B197" s="41" t="s">
        <v>66</v>
      </c>
      <c r="C197" s="41">
        <v>20250417</v>
      </c>
      <c r="D197" s="42">
        <v>210000</v>
      </c>
      <c r="E197" s="46" t="s">
        <v>160</v>
      </c>
      <c r="F197" s="47" t="s">
        <v>192</v>
      </c>
    </row>
    <row r="198" spans="1:6" x14ac:dyDescent="0.3">
      <c r="A198" s="41" t="s">
        <v>158</v>
      </c>
      <c r="B198" s="41" t="s">
        <v>66</v>
      </c>
      <c r="C198" s="41">
        <v>20250515</v>
      </c>
      <c r="D198" s="42">
        <v>27000</v>
      </c>
      <c r="E198" s="46" t="s">
        <v>161</v>
      </c>
      <c r="F198" s="47" t="s">
        <v>192</v>
      </c>
    </row>
    <row r="199" spans="1:6" x14ac:dyDescent="0.3">
      <c r="A199" s="41" t="s">
        <v>158</v>
      </c>
      <c r="B199" s="41" t="s">
        <v>66</v>
      </c>
      <c r="C199" s="41">
        <v>20250526</v>
      </c>
      <c r="D199" s="42">
        <v>100000</v>
      </c>
      <c r="E199" s="46" t="s">
        <v>162</v>
      </c>
      <c r="F199" s="47" t="s">
        <v>192</v>
      </c>
    </row>
    <row r="200" spans="1:6" x14ac:dyDescent="0.3">
      <c r="A200" s="41" t="s">
        <v>158</v>
      </c>
      <c r="B200" s="41" t="s">
        <v>66</v>
      </c>
      <c r="C200" s="41">
        <v>20250521</v>
      </c>
      <c r="D200" s="42">
        <v>20304</v>
      </c>
      <c r="E200" s="46" t="s">
        <v>163</v>
      </c>
      <c r="F200" s="47" t="s">
        <v>193</v>
      </c>
    </row>
    <row r="201" spans="1:6" x14ac:dyDescent="0.3">
      <c r="A201" s="41" t="s">
        <v>158</v>
      </c>
      <c r="B201" s="41" t="s">
        <v>66</v>
      </c>
      <c r="C201" s="41">
        <v>20250421</v>
      </c>
      <c r="D201" s="42">
        <v>1980</v>
      </c>
      <c r="E201" s="46" t="s">
        <v>164</v>
      </c>
      <c r="F201" s="48" t="s">
        <v>38</v>
      </c>
    </row>
    <row r="202" spans="1:6" x14ac:dyDescent="0.3">
      <c r="A202" s="41" t="s">
        <v>158</v>
      </c>
      <c r="B202" s="41" t="s">
        <v>66</v>
      </c>
      <c r="C202" s="41">
        <v>20250502</v>
      </c>
      <c r="D202" s="42">
        <v>59640</v>
      </c>
      <c r="E202" s="46" t="s">
        <v>144</v>
      </c>
      <c r="F202" s="48" t="s">
        <v>43</v>
      </c>
    </row>
    <row r="203" spans="1:6" x14ac:dyDescent="0.3">
      <c r="A203" s="41" t="s">
        <v>158</v>
      </c>
      <c r="B203" s="41" t="s">
        <v>66</v>
      </c>
      <c r="C203" s="41">
        <v>20250501</v>
      </c>
      <c r="D203" s="42">
        <v>178500</v>
      </c>
      <c r="E203" s="46" t="s">
        <v>165</v>
      </c>
      <c r="F203" s="48" t="s">
        <v>43</v>
      </c>
    </row>
    <row r="204" spans="1:6" x14ac:dyDescent="0.3">
      <c r="A204" s="41" t="s">
        <v>158</v>
      </c>
      <c r="B204" s="41" t="s">
        <v>66</v>
      </c>
      <c r="C204" s="41">
        <v>20250618</v>
      </c>
      <c r="D204" s="42">
        <v>94500</v>
      </c>
      <c r="E204" s="46" t="s">
        <v>166</v>
      </c>
      <c r="F204" s="47" t="s">
        <v>192</v>
      </c>
    </row>
    <row r="205" spans="1:6" x14ac:dyDescent="0.3">
      <c r="A205" s="41" t="s">
        <v>158</v>
      </c>
      <c r="B205" s="41" t="s">
        <v>66</v>
      </c>
      <c r="C205" s="41">
        <v>20250619</v>
      </c>
      <c r="D205" s="42">
        <v>409000</v>
      </c>
      <c r="E205" s="46" t="s">
        <v>167</v>
      </c>
      <c r="F205" s="47" t="s">
        <v>192</v>
      </c>
    </row>
    <row r="206" spans="1:6" x14ac:dyDescent="0.3">
      <c r="A206" s="41" t="s">
        <v>158</v>
      </c>
      <c r="B206" s="41" t="s">
        <v>66</v>
      </c>
      <c r="C206" s="41">
        <v>20250612</v>
      </c>
      <c r="D206" s="42">
        <v>24570</v>
      </c>
      <c r="E206" s="46" t="s">
        <v>168</v>
      </c>
      <c r="F206" s="47" t="s">
        <v>193</v>
      </c>
    </row>
    <row r="207" spans="1:6" x14ac:dyDescent="0.3">
      <c r="A207" s="41" t="s">
        <v>158</v>
      </c>
      <c r="B207" s="41" t="s">
        <v>66</v>
      </c>
      <c r="C207" s="41">
        <v>20250714</v>
      </c>
      <c r="D207" s="42">
        <v>28567</v>
      </c>
      <c r="E207" s="46" t="s">
        <v>169</v>
      </c>
      <c r="F207" s="47" t="s">
        <v>193</v>
      </c>
    </row>
    <row r="208" spans="1:6" x14ac:dyDescent="0.3">
      <c r="A208" s="41" t="s">
        <v>158</v>
      </c>
      <c r="B208" s="41" t="s">
        <v>66</v>
      </c>
      <c r="C208" s="41">
        <v>20250805</v>
      </c>
      <c r="D208" s="42">
        <v>20115</v>
      </c>
      <c r="E208" s="46" t="s">
        <v>132</v>
      </c>
      <c r="F208" s="48" t="s">
        <v>43</v>
      </c>
    </row>
    <row r="209" spans="1:6" x14ac:dyDescent="0.3">
      <c r="A209" s="41" t="s">
        <v>158</v>
      </c>
      <c r="B209" s="41" t="s">
        <v>66</v>
      </c>
      <c r="C209" s="41">
        <v>20250825</v>
      </c>
      <c r="D209" s="42">
        <v>18206</v>
      </c>
      <c r="E209" s="46" t="s">
        <v>170</v>
      </c>
      <c r="F209" s="47" t="s">
        <v>193</v>
      </c>
    </row>
    <row r="210" spans="1:6" ht="27" x14ac:dyDescent="0.3">
      <c r="A210" s="41" t="s">
        <v>158</v>
      </c>
      <c r="B210" s="41" t="s">
        <v>66</v>
      </c>
      <c r="C210" s="41">
        <v>20250901</v>
      </c>
      <c r="D210" s="42">
        <v>89100</v>
      </c>
      <c r="E210" s="46" t="s">
        <v>171</v>
      </c>
      <c r="F210" s="47" t="s">
        <v>192</v>
      </c>
    </row>
    <row r="211" spans="1:6" ht="27" x14ac:dyDescent="0.3">
      <c r="A211" s="41" t="s">
        <v>158</v>
      </c>
      <c r="B211" s="41" t="s">
        <v>66</v>
      </c>
      <c r="C211" s="41">
        <v>20250829</v>
      </c>
      <c r="D211" s="42">
        <v>9900</v>
      </c>
      <c r="E211" s="46" t="s">
        <v>171</v>
      </c>
      <c r="F211" s="47" t="s">
        <v>192</v>
      </c>
    </row>
    <row r="212" spans="1:6" ht="27" x14ac:dyDescent="0.3">
      <c r="A212" s="41" t="s">
        <v>158</v>
      </c>
      <c r="B212" s="41" t="s">
        <v>66</v>
      </c>
      <c r="C212" s="41">
        <v>20250722</v>
      </c>
      <c r="D212" s="42">
        <v>171080</v>
      </c>
      <c r="E212" s="46" t="s">
        <v>172</v>
      </c>
      <c r="F212" s="48" t="s">
        <v>7</v>
      </c>
    </row>
    <row r="213" spans="1:6" x14ac:dyDescent="0.3">
      <c r="A213" s="41" t="s">
        <v>158</v>
      </c>
      <c r="B213" s="41" t="s">
        <v>66</v>
      </c>
      <c r="C213" s="41">
        <v>20250910</v>
      </c>
      <c r="D213" s="42">
        <v>33441</v>
      </c>
      <c r="E213" s="46" t="s">
        <v>173</v>
      </c>
      <c r="F213" s="47" t="s">
        <v>193</v>
      </c>
    </row>
    <row r="214" spans="1:6" x14ac:dyDescent="0.3">
      <c r="A214" s="41" t="s">
        <v>158</v>
      </c>
      <c r="B214" s="41" t="s">
        <v>66</v>
      </c>
      <c r="C214" s="41">
        <v>20251029</v>
      </c>
      <c r="D214" s="42">
        <v>8131</v>
      </c>
      <c r="E214" s="46" t="s">
        <v>174</v>
      </c>
      <c r="F214" s="47" t="s">
        <v>193</v>
      </c>
    </row>
    <row r="215" spans="1:6" ht="27" x14ac:dyDescent="0.3">
      <c r="A215" s="41" t="s">
        <v>158</v>
      </c>
      <c r="B215" s="41" t="s">
        <v>66</v>
      </c>
      <c r="C215" s="41">
        <v>20250502</v>
      </c>
      <c r="D215" s="42">
        <v>100000</v>
      </c>
      <c r="E215" s="46" t="s">
        <v>175</v>
      </c>
      <c r="F215" s="48" t="s">
        <v>7</v>
      </c>
    </row>
    <row r="216" spans="1:6" x14ac:dyDescent="0.3">
      <c r="A216" s="41" t="s">
        <v>158</v>
      </c>
      <c r="B216" s="41" t="s">
        <v>66</v>
      </c>
      <c r="C216" s="41">
        <v>20250320</v>
      </c>
      <c r="D216" s="42">
        <v>1400030</v>
      </c>
      <c r="E216" s="46" t="s">
        <v>176</v>
      </c>
      <c r="F216" s="47" t="s">
        <v>192</v>
      </c>
    </row>
    <row r="217" spans="1:6" x14ac:dyDescent="0.3">
      <c r="A217" s="41" t="s">
        <v>158</v>
      </c>
      <c r="B217" s="41" t="s">
        <v>66</v>
      </c>
      <c r="C217" s="41">
        <v>20250327</v>
      </c>
      <c r="D217" s="42">
        <v>139600</v>
      </c>
      <c r="E217" s="46" t="s">
        <v>177</v>
      </c>
      <c r="F217" s="48" t="s">
        <v>7</v>
      </c>
    </row>
    <row r="218" spans="1:6" x14ac:dyDescent="0.3">
      <c r="A218" s="41" t="s">
        <v>158</v>
      </c>
      <c r="B218" s="41" t="s">
        <v>66</v>
      </c>
      <c r="C218" s="41">
        <v>20250325</v>
      </c>
      <c r="D218" s="42">
        <v>28499</v>
      </c>
      <c r="E218" s="46" t="s">
        <v>178</v>
      </c>
      <c r="F218" s="47" t="s">
        <v>193</v>
      </c>
    </row>
    <row r="219" spans="1:6" x14ac:dyDescent="0.3">
      <c r="A219" s="41" t="s">
        <v>158</v>
      </c>
      <c r="B219" s="41" t="s">
        <v>66</v>
      </c>
      <c r="C219" s="41">
        <v>20250310</v>
      </c>
      <c r="D219" s="42">
        <v>630000</v>
      </c>
      <c r="E219" s="46" t="s">
        <v>179</v>
      </c>
      <c r="F219" s="47" t="s">
        <v>192</v>
      </c>
    </row>
    <row r="220" spans="1:6" ht="27" x14ac:dyDescent="0.3">
      <c r="A220" s="41" t="s">
        <v>158</v>
      </c>
      <c r="B220" s="41" t="s">
        <v>66</v>
      </c>
      <c r="C220" s="41">
        <v>20251105</v>
      </c>
      <c r="D220" s="42">
        <v>1529210</v>
      </c>
      <c r="E220" s="46" t="s">
        <v>180</v>
      </c>
      <c r="F220" s="47" t="s">
        <v>192</v>
      </c>
    </row>
    <row r="221" spans="1:6" ht="27" x14ac:dyDescent="0.3">
      <c r="A221" s="41" t="s">
        <v>158</v>
      </c>
      <c r="B221" s="41" t="s">
        <v>66</v>
      </c>
      <c r="C221" s="41">
        <v>20251023</v>
      </c>
      <c r="D221" s="42">
        <v>179300</v>
      </c>
      <c r="E221" s="46" t="s">
        <v>180</v>
      </c>
      <c r="F221" s="47" t="s">
        <v>192</v>
      </c>
    </row>
    <row r="222" spans="1:6" x14ac:dyDescent="0.3">
      <c r="A222" s="41" t="s">
        <v>158</v>
      </c>
      <c r="B222" s="41" t="s">
        <v>66</v>
      </c>
      <c r="C222" s="41">
        <v>20251113</v>
      </c>
      <c r="D222" s="42">
        <v>75330</v>
      </c>
      <c r="E222" s="46" t="s">
        <v>108</v>
      </c>
      <c r="F222" s="48" t="s">
        <v>43</v>
      </c>
    </row>
    <row r="223" spans="1:6" x14ac:dyDescent="0.3">
      <c r="A223" s="41" t="s">
        <v>158</v>
      </c>
      <c r="B223" s="41" t="s">
        <v>66</v>
      </c>
      <c r="C223" s="41">
        <v>20251201</v>
      </c>
      <c r="D223" s="42">
        <v>90900</v>
      </c>
      <c r="E223" s="46" t="s">
        <v>181</v>
      </c>
      <c r="F223" s="47" t="s">
        <v>192</v>
      </c>
    </row>
    <row r="224" spans="1:6" x14ac:dyDescent="0.3">
      <c r="A224" s="41" t="s">
        <v>158</v>
      </c>
      <c r="B224" s="41" t="s">
        <v>66</v>
      </c>
      <c r="C224" s="41">
        <v>20251204</v>
      </c>
      <c r="D224" s="42">
        <v>51037</v>
      </c>
      <c r="E224" s="46" t="s">
        <v>182</v>
      </c>
      <c r="F224" s="47" t="s">
        <v>193</v>
      </c>
    </row>
    <row r="225" spans="1:6" x14ac:dyDescent="0.3">
      <c r="A225" s="41" t="s">
        <v>158</v>
      </c>
      <c r="B225" s="41" t="s">
        <v>66</v>
      </c>
      <c r="C225" s="41">
        <v>20251216</v>
      </c>
      <c r="D225" s="42">
        <v>360000</v>
      </c>
      <c r="E225" s="46" t="s">
        <v>183</v>
      </c>
      <c r="F225" s="47" t="s">
        <v>192</v>
      </c>
    </row>
    <row r="226" spans="1:6" x14ac:dyDescent="0.3">
      <c r="A226" s="41" t="s">
        <v>158</v>
      </c>
      <c r="B226" s="41" t="s">
        <v>66</v>
      </c>
      <c r="C226" s="41">
        <v>20251217</v>
      </c>
      <c r="D226" s="42">
        <v>36662</v>
      </c>
      <c r="E226" s="46" t="s">
        <v>184</v>
      </c>
      <c r="F226" s="47" t="s">
        <v>193</v>
      </c>
    </row>
    <row r="227" spans="1:6" x14ac:dyDescent="0.3">
      <c r="A227" s="41" t="s">
        <v>158</v>
      </c>
      <c r="B227" s="41" t="s">
        <v>66</v>
      </c>
      <c r="C227" s="41">
        <v>20251002</v>
      </c>
      <c r="D227" s="42">
        <v>22100</v>
      </c>
      <c r="E227" s="46" t="s">
        <v>185</v>
      </c>
      <c r="F227" s="48" t="s">
        <v>38</v>
      </c>
    </row>
    <row r="228" spans="1:6" x14ac:dyDescent="0.3">
      <c r="A228" s="41" t="s">
        <v>158</v>
      </c>
      <c r="B228" s="41" t="s">
        <v>66</v>
      </c>
      <c r="C228" s="41">
        <v>20260126</v>
      </c>
      <c r="D228" s="42">
        <v>39447</v>
      </c>
      <c r="E228" s="46" t="s">
        <v>186</v>
      </c>
      <c r="F228" s="47" t="s">
        <v>193</v>
      </c>
    </row>
    <row r="229" spans="1:6" x14ac:dyDescent="0.3">
      <c r="A229" s="49" t="s">
        <v>158</v>
      </c>
      <c r="B229" s="41" t="s">
        <v>66</v>
      </c>
      <c r="C229" s="49">
        <v>20260121</v>
      </c>
      <c r="D229" s="50">
        <v>1159470</v>
      </c>
      <c r="E229" s="51" t="s">
        <v>187</v>
      </c>
      <c r="F229" s="48" t="s">
        <v>6</v>
      </c>
    </row>
    <row r="230" spans="1:6" x14ac:dyDescent="0.3">
      <c r="A230" s="41" t="s">
        <v>158</v>
      </c>
      <c r="B230" s="41" t="s">
        <v>66</v>
      </c>
      <c r="C230" s="41">
        <v>20260126</v>
      </c>
      <c r="D230" s="42">
        <v>20100</v>
      </c>
      <c r="E230" s="46" t="s">
        <v>90</v>
      </c>
      <c r="F230" s="48" t="s">
        <v>43</v>
      </c>
    </row>
    <row r="231" spans="1:6" x14ac:dyDescent="0.3">
      <c r="A231" s="41" t="s">
        <v>158</v>
      </c>
      <c r="B231" s="41" t="s">
        <v>66</v>
      </c>
      <c r="C231" s="41">
        <v>20251112</v>
      </c>
      <c r="D231" s="42">
        <v>191800</v>
      </c>
      <c r="E231" s="46" t="s">
        <v>188</v>
      </c>
      <c r="F231" s="48" t="s">
        <v>43</v>
      </c>
    </row>
    <row r="232" spans="1:6" x14ac:dyDescent="0.3">
      <c r="A232" s="41" t="s">
        <v>158</v>
      </c>
      <c r="B232" s="41" t="s">
        <v>66</v>
      </c>
      <c r="C232" s="41">
        <v>20260210</v>
      </c>
      <c r="D232" s="42">
        <v>1775950</v>
      </c>
      <c r="E232" s="46" t="s">
        <v>189</v>
      </c>
      <c r="F232" s="47" t="s">
        <v>192</v>
      </c>
    </row>
    <row r="233" spans="1:6" x14ac:dyDescent="0.3">
      <c r="A233" s="41" t="s">
        <v>158</v>
      </c>
      <c r="B233" s="41" t="s">
        <v>66</v>
      </c>
      <c r="C233" s="41">
        <v>20260210</v>
      </c>
      <c r="D233" s="42">
        <v>986770</v>
      </c>
      <c r="E233" s="46" t="s">
        <v>189</v>
      </c>
      <c r="F233" s="47" t="s">
        <v>192</v>
      </c>
    </row>
    <row r="234" spans="1:6" x14ac:dyDescent="0.3">
      <c r="A234" s="41" t="s">
        <v>158</v>
      </c>
      <c r="B234" s="41" t="s">
        <v>66</v>
      </c>
      <c r="C234" s="41">
        <v>20260206</v>
      </c>
      <c r="D234" s="42">
        <v>26400</v>
      </c>
      <c r="E234" s="46" t="s">
        <v>190</v>
      </c>
      <c r="F234" s="48" t="s">
        <v>6</v>
      </c>
    </row>
    <row r="235" spans="1:6" x14ac:dyDescent="0.3">
      <c r="A235" s="41" t="s">
        <v>158</v>
      </c>
      <c r="B235" s="41" t="s">
        <v>66</v>
      </c>
      <c r="C235" s="41">
        <v>20260228</v>
      </c>
      <c r="D235" s="42">
        <v>32628</v>
      </c>
      <c r="E235" s="46" t="s">
        <v>191</v>
      </c>
      <c r="F235" s="47" t="s">
        <v>193</v>
      </c>
    </row>
  </sheetData>
  <autoFilter ref="A38:H235" xr:uid="{07848E3C-41B9-4F22-BE4D-A6815690C372}"/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F234 F229:F231 F227 F165:F179 F181:F194 F201:F203 F208 F212 F215 F217 F222 F39:F162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8" t="s">
        <v>11</v>
      </c>
      <c r="B1" s="68"/>
    </row>
    <row r="3" spans="1:3" ht="16.5" x14ac:dyDescent="0.3">
      <c r="A3" s="26" t="s">
        <v>12</v>
      </c>
      <c r="B3" s="27" t="s">
        <v>10</v>
      </c>
      <c r="C3" s="27" t="s">
        <v>26</v>
      </c>
    </row>
    <row r="4" spans="1:3" ht="33" customHeight="1" x14ac:dyDescent="0.3">
      <c r="A4" s="5">
        <v>1</v>
      </c>
      <c r="B4" s="7" t="s">
        <v>21</v>
      </c>
      <c r="C4" s="21" t="s">
        <v>59</v>
      </c>
    </row>
    <row r="5" spans="1:3" ht="33" customHeight="1" x14ac:dyDescent="0.3">
      <c r="A5" s="5">
        <v>2</v>
      </c>
      <c r="B5" s="7" t="s">
        <v>39</v>
      </c>
      <c r="C5" s="15" t="s">
        <v>58</v>
      </c>
    </row>
    <row r="6" spans="1:3" ht="33" customHeight="1" x14ac:dyDescent="0.3">
      <c r="A6" s="5">
        <v>3</v>
      </c>
      <c r="B6" s="7" t="s">
        <v>24</v>
      </c>
      <c r="C6" s="15" t="s">
        <v>40</v>
      </c>
    </row>
    <row r="7" spans="1:3" ht="20.100000000000001" customHeight="1" x14ac:dyDescent="0.3">
      <c r="A7" s="5">
        <v>4</v>
      </c>
      <c r="B7" s="7" t="s">
        <v>8</v>
      </c>
      <c r="C7" s="15" t="s">
        <v>47</v>
      </c>
    </row>
    <row r="8" spans="1:3" ht="33" customHeight="1" x14ac:dyDescent="0.3">
      <c r="A8" s="5">
        <v>5</v>
      </c>
      <c r="B8" s="7" t="s">
        <v>22</v>
      </c>
      <c r="C8" s="15" t="s">
        <v>56</v>
      </c>
    </row>
    <row r="9" spans="1:3" ht="33" customHeight="1" x14ac:dyDescent="0.3">
      <c r="A9" s="5">
        <v>6</v>
      </c>
      <c r="B9" s="7" t="s">
        <v>49</v>
      </c>
      <c r="C9" s="15" t="s">
        <v>50</v>
      </c>
    </row>
    <row r="10" spans="1:3" ht="20.100000000000001" customHeight="1" x14ac:dyDescent="0.3">
      <c r="A10" s="5">
        <v>7</v>
      </c>
      <c r="B10" s="7" t="s">
        <v>52</v>
      </c>
      <c r="C10" s="15" t="s">
        <v>53</v>
      </c>
    </row>
    <row r="11" spans="1:3" ht="20.100000000000001" customHeight="1" x14ac:dyDescent="0.3">
      <c r="A11" s="5">
        <v>8</v>
      </c>
      <c r="B11" s="7" t="s">
        <v>55</v>
      </c>
      <c r="C11" s="15" t="s">
        <v>60</v>
      </c>
    </row>
    <row r="12" spans="1:3" ht="20.100000000000001" customHeight="1" x14ac:dyDescent="0.3">
      <c r="A12" s="5">
        <v>9</v>
      </c>
      <c r="B12" s="7" t="s">
        <v>44</v>
      </c>
      <c r="C12" s="15" t="s">
        <v>45</v>
      </c>
    </row>
    <row r="13" spans="1:3" ht="20.100000000000001" customHeight="1" x14ac:dyDescent="0.3">
      <c r="A13" s="5">
        <v>10</v>
      </c>
      <c r="B13" s="7" t="s">
        <v>42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46</v>
      </c>
    </row>
    <row r="15" spans="1:3" ht="20.100000000000001" customHeight="1" x14ac:dyDescent="0.3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2026-03-23T01:23:48Z</dcterms:modified>
</cp:coreProperties>
</file>