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숙명여자대학교\Desktop\"/>
    </mc:Choice>
  </mc:AlternateContent>
  <bookViews>
    <workbookView xWindow="0" yWindow="0" windowWidth="17250" windowHeight="8025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<sst xmlns="http://schemas.openxmlformats.org/spreadsheetml/2006/main" count="321" uniqueCount="131">
  <si>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</si>
  <si>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</si>
  <si>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</si>
  <si>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</si>
  <si>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</si>
  <si>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</si>
  <si>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</si>
  <si>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</si>
  <si>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</si>
  <si>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</si>
  <si>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</si>
  <si>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</si>
  <si>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</si>
  <si>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</si>
  <si>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</si>
  <si>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</si>
  <si>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</si>
  <si>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</si>
  <si>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</si>
  <si>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</si>
  <si>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</si>
  <si>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</si>
  <si>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</si>
  <si>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</si>
  <si>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</si>
  <si>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</si>
  <si>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</si>
  <si>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</si>
  <si>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</si>
  <si>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</si>
  <si>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</si>
  <si>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</si>
  <si>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</si>
  <si>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</si>
  <si>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</si>
  <si>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</si>
  <si>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</si>
  <si>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</si>
  <si>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</si>
  <si>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</si>
  <si>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</si>
  <si>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</si>
  <si>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</si>
  <si>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</si>
  <si>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</si>
  <si>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</si>
  <si>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</si>
  <si>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</si>
  <si>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</si>
  <si>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</si>
  <si>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</si>
  <si>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</si>
  <si>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</si>
  <si>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</si>
  <si>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</si>
  <si>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</si>
  <si>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</si>
  <si>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</si>
  <si>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</si>
  <si>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</si>
  <si>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</si>
  <si>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</si>
  <si>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</si>
  <si>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</si>
  <si>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</si>
  <si>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</si>
  <si>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유아교육전공</t>
    <phoneticPr fontId="1" type="noConversion"/>
  </si>
  <si>
    <t>기계기구매입비</t>
    <phoneticPr fontId="1" type="noConversion"/>
  </si>
  <si>
    <t>기계기구매입비</t>
  </si>
  <si>
    <t>실험실습비</t>
  </si>
  <si>
    <t>학생지원비</t>
  </si>
  <si>
    <t>학과(전공)운영</t>
  </si>
  <si>
    <t>[비품]유아교육전공_로봇(책 읽어 주는 로봇 루카) 구매지출</t>
  </si>
  <si>
    <t>[비품]유아교육전공_인공지능 코딩 로봇 구매지출</t>
  </si>
  <si>
    <t>[비품]유아교육전공_코딩로봇 뚜루뚜루봇 구매지출</t>
  </si>
  <si>
    <t>[비품]유아교육전공_코딩로봇 테일봇 구매지출</t>
  </si>
  <si>
    <t>[비품]유아교육전공_코딩로봇 알파미니 구매지출</t>
  </si>
  <si>
    <t>[비품] 유아교육전공(특)_코딩로봇 구매 (직접구매/법인카드)</t>
  </si>
  <si>
    <t>[등록금]2026-2월 MRO 지출결의 - \779,449</t>
  </si>
  <si>
    <t>[교대원]25-2유아교육전공 복사비(교내pod)</t>
  </si>
  <si>
    <t>25-2 유아교육전공 학생연구활동-cj학회</t>
  </si>
  <si>
    <t>25-2 유아교육전공 학생연구활동-유초이음교육연구</t>
  </si>
  <si>
    <t>25-2 유아교육전공 학생연구활동-연구방법론 이해</t>
  </si>
  <si>
    <t>25-2 유아교육전공 학생연구활동-학부모소통연구회</t>
  </si>
  <si>
    <t>25-2 유아교육전공 학생연구활동-영유아누리</t>
  </si>
  <si>
    <t>25-2 유아교육전공 학생연구활-영유아누리</t>
  </si>
  <si>
    <t>[교대원]유아교육과프로젝트접근법 수업 재료비</t>
  </si>
  <si>
    <t>[교대원] 유아교육과프로젝트접근법 수업 재료비</t>
  </si>
  <si>
    <t>[교대원] 유아교육과정 특강비 청구</t>
  </si>
  <si>
    <t>[교대원]25-1유아교육전공 복사비(교내pod)</t>
  </si>
  <si>
    <t>[교대원] 유아논리및논술 특강비 청구</t>
  </si>
  <si>
    <t>[교대원] 유아언어교육 수업 재료비</t>
  </si>
  <si>
    <t>[MRO]2026-01 등록금회계</t>
  </si>
  <si>
    <t>[교대원] 유아교육전공 학생연구역량 강화 세미나 특강비 청구</t>
  </si>
  <si>
    <t>2026-1신입생오티기념품</t>
  </si>
  <si>
    <t>25-2 교대원 본심사</t>
  </si>
  <si>
    <t>2026 전기 교육대학원 신입생 모집 진행 다과비</t>
  </si>
  <si>
    <t>[MRO]2025-11월 등록금회계</t>
  </si>
  <si>
    <t>25-2 교대원 프로포절</t>
  </si>
  <si>
    <t>25-2교대원석사논문1차</t>
  </si>
  <si>
    <t>[MRO]2025-10월 등록금회계</t>
  </si>
  <si>
    <t>[교대원]2025-2신입생환영회</t>
  </si>
  <si>
    <t>[교대원]2025-2신입생오티기프티카드</t>
  </si>
  <si>
    <t>25-1 교대원 본심사</t>
  </si>
  <si>
    <t>2025 후기 교육대학원 신입생 모집 진행 다과비</t>
  </si>
  <si>
    <t>25-1 교대원 프로포절</t>
  </si>
  <si>
    <t>25-1교대원석사논문1차</t>
  </si>
  <si>
    <t>[교대원]2025-1신입생환영회(음료2)</t>
  </si>
  <si>
    <t>[교대원]2025-1신입생환영회(식사)</t>
  </si>
  <si>
    <t>[교대원]25-1신입생환영회(음료1)</t>
  </si>
  <si>
    <t>[교대원]2025-1신입생오티기프티카드</t>
  </si>
  <si>
    <t>실험실습비용</t>
    <phoneticPr fontId="1" type="noConversion"/>
  </si>
  <si>
    <t>실험실습비용</t>
    <phoneticPr fontId="1" type="noConversion"/>
  </si>
  <si>
    <t>세미나/특강비</t>
    <phoneticPr fontId="1" type="noConversion"/>
  </si>
  <si>
    <t>세미나/특강비</t>
    <phoneticPr fontId="1" type="noConversion"/>
  </si>
  <si>
    <t>실험실습비용</t>
    <phoneticPr fontId="1" type="noConversion"/>
  </si>
  <si>
    <t>전공행사</t>
    <phoneticPr fontId="1" type="noConversion"/>
  </si>
  <si>
    <t>전공행사</t>
    <phoneticPr fontId="1" type="noConversion"/>
  </si>
  <si>
    <t>학생행사/간담회</t>
    <phoneticPr fontId="1" type="noConversion"/>
  </si>
  <si>
    <t>학생행사/간담회</t>
    <phoneticPr fontId="1" type="noConversion"/>
  </si>
  <si>
    <t>전공행사</t>
    <phoneticPr fontId="1" type="noConversion"/>
  </si>
  <si>
    <t>전공행사</t>
    <phoneticPr fontId="1" type="noConversion"/>
  </si>
  <si>
    <t>학생행사/간담회</t>
    <phoneticPr fontId="1" type="noConversion"/>
  </si>
  <si>
    <t>실험실습비용</t>
    <phoneticPr fontId="1" type="noConversion"/>
  </si>
  <si>
    <t>실험실습비용</t>
    <phoneticPr fontId="1" type="noConversion"/>
  </si>
  <si>
    <t>제본,복사,인쇄</t>
    <phoneticPr fontId="1" type="noConversion"/>
  </si>
  <si>
    <t>제본,복사,인쇄</t>
    <phoneticPr fontId="1" type="noConversion"/>
  </si>
  <si>
    <t>기념품비</t>
    <phoneticPr fontId="1" type="noConversion"/>
  </si>
  <si>
    <t>전공행사</t>
    <phoneticPr fontId="1" type="noConversion"/>
  </si>
  <si>
    <t>실험실습비용</t>
    <phoneticPr fontId="1" type="noConversion"/>
  </si>
  <si>
    <t>실험실습비용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</si>
</sst>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48</xdr:row>
      <xdr:rowOff>208429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zoomScaleNormal="100" workbookViewId="0">
      <selection activeCell="C38" sqref="C3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/>
      <c r="C9" s="38">
        <f>SUMIFS($D$38:D1002,$A$38:A1002,A9)</f>
        <v>2281356</v>
      </c>
      <c r="D9" s="39" t="e">
        <f>C9/B9</f>
        <v>#DIV/0!</v>
      </c>
    </row>
    <row r="10" spans="1:5">
      <c r="A10" s="2" t="s">
        <v>4</v>
      </c>
      <c r="B10" s="40"/>
      <c r="C10" s="40">
        <f>SUMIFS($D$38:D1002,$A$38:A1002,A10)</f>
        <v>2759585</v>
      </c>
      <c r="D10" s="41" t="e">
        <f>C10/B10</f>
        <v>#DIV/0!</v>
      </c>
    </row>
    <row r="11" spans="1:5">
      <c r="A11" s="27" t="s">
        <v>17</v>
      </c>
      <c r="B11" s="42">
        <f>SUM(B9:B10)</f>
        <v>0</v>
      </c>
      <c r="C11" s="19">
        <f>SUM(C9:C10)</f>
        <v>5040941</v>
      </c>
      <c r="D11" s="43" t="e">
        <f>C11/B11</f>
        <v>#DIV/0!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1050000</v>
      </c>
      <c r="D17" s="33">
        <f t="shared" ref="D17:D29" si="0">C17/$C$29</f>
        <v>7.2404100940694771E-2</v>
      </c>
    </row>
    <row r="18" spans="1:8">
      <c r="A18" s="52" t="s">
        <v>38</v>
      </c>
      <c r="B18" s="52"/>
      <c r="C18" s="34">
        <f>SUMIFS($D$38:D1003,$F$38:F1003,A18)</f>
        <v>11316101</v>
      </c>
      <c r="D18" s="35">
        <f t="shared" si="0"/>
        <v>0.78031630386580664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226500</v>
      </c>
      <c r="D20" s="35">
        <f t="shared" si="0"/>
        <v>1.5618598917207014E-2</v>
      </c>
    </row>
    <row r="21" spans="1:8">
      <c r="A21" s="52" t="s">
        <v>7</v>
      </c>
      <c r="B21" s="52"/>
      <c r="C21" s="34">
        <f>SUMIFS($D$38:D1006,$F$38:F1006,A21)</f>
        <v>507400</v>
      </c>
      <c r="D21" s="35">
        <f t="shared" si="0"/>
        <v>3.4988419826008116E-2</v>
      </c>
    </row>
    <row r="22" spans="1:8">
      <c r="A22" s="52" t="s">
        <v>48</v>
      </c>
      <c r="B22" s="52"/>
      <c r="C22" s="34">
        <f>SUMIFS($D$38:D1007,$F$38:F1007,A22)</f>
        <v>561940</v>
      </c>
      <c r="D22" s="35">
        <f t="shared" si="0"/>
        <v>3.8749295697727636E-2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840000</v>
      </c>
      <c r="D24" s="35">
        <f t="shared" si="0"/>
        <v>5.792328075255581E-2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0</v>
      </c>
      <c r="D27" s="35">
        <f t="shared" si="0"/>
        <v>0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14501941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14501941</v>
      </c>
      <c r="E37" s="20"/>
      <c r="F37" s="20"/>
    </row>
    <row r="38" spans="1:8" ht="27">
      <c r="A38" s="62" t="s">
        <v>67</v>
      </c>
      <c r="B38" s="62" t="s">
        <v>71</v>
      </c>
      <c r="C38" s="62">
        <v>20250508</v>
      </c>
      <c r="D38" s="63">
        <v>754600</v>
      </c>
      <c r="E38" s="62" t="s">
        <v>72</v>
      </c>
      <c r="F38" s="22" t="s">
        <v>111</v>
      </c>
    </row>
    <row r="39" spans="1:8">
      <c r="A39" s="62" t="s">
        <v>68</v>
      </c>
      <c r="B39" s="62" t="s">
        <v>71</v>
      </c>
      <c r="C39" s="62">
        <v>20250604</v>
      </c>
      <c r="D39" s="63">
        <v>2578400</v>
      </c>
      <c r="E39" s="62" t="s">
        <v>73</v>
      </c>
      <c r="F39" s="22" t="s">
        <v>115</v>
      </c>
    </row>
    <row r="40" spans="1:8">
      <c r="A40" s="62" t="s">
        <v>68</v>
      </c>
      <c r="B40" s="62" t="s">
        <v>71</v>
      </c>
      <c r="C40" s="62">
        <v>20251016</v>
      </c>
      <c r="D40" s="63">
        <v>1430000</v>
      </c>
      <c r="E40" s="62" t="s">
        <v>74</v>
      </c>
      <c r="F40" s="22" t="s">
        <v>129</v>
      </c>
    </row>
    <row r="41" spans="1:8">
      <c r="A41" s="62" t="s">
        <v>68</v>
      </c>
      <c r="B41" s="62" t="s">
        <v>71</v>
      </c>
      <c r="C41" s="62">
        <v>20251016</v>
      </c>
      <c r="D41" s="63">
        <v>1800000</v>
      </c>
      <c r="E41" s="62" t="s">
        <v>75</v>
      </c>
      <c r="F41" s="22" t="s">
        <v>123</v>
      </c>
    </row>
    <row r="42" spans="1:8">
      <c r="A42" s="62" t="s">
        <v>68</v>
      </c>
      <c r="B42" s="62" t="s">
        <v>71</v>
      </c>
      <c r="C42" s="62">
        <v>20251112</v>
      </c>
      <c r="D42" s="63">
        <v>2420000</v>
      </c>
      <c r="E42" s="62" t="s">
        <v>76</v>
      </c>
      <c r="F42" s="22" t="s">
        <v>130</v>
      </c>
    </row>
    <row r="43" spans="1:8" ht="27">
      <c r="A43" s="62" t="s">
        <v>68</v>
      </c>
      <c r="B43" s="62" t="s">
        <v>71</v>
      </c>
      <c r="C43" s="62">
        <v>20251105</v>
      </c>
      <c r="D43" s="63">
        <v>478000</v>
      </c>
      <c r="E43" s="62" t="s">
        <v>77</v>
      </c>
      <c r="F43" s="22" t="s">
        <v>111</v>
      </c>
    </row>
    <row r="44" spans="1:8">
      <c r="A44" s="62" t="s">
        <v>69</v>
      </c>
      <c r="B44" s="62" t="s">
        <v>71</v>
      </c>
      <c r="C44" s="62">
        <v>20260220</v>
      </c>
      <c r="D44" s="63">
        <v>201916</v>
      </c>
      <c r="E44" s="62" t="s">
        <v>78</v>
      </c>
      <c r="F44" s="22" t="s">
        <v>111</v>
      </c>
    </row>
    <row r="45" spans="1:8">
      <c r="A45" s="62" t="s">
        <v>69</v>
      </c>
      <c r="B45" s="62" t="s">
        <v>71</v>
      </c>
      <c r="C45" s="62">
        <v>20260203</v>
      </c>
      <c r="D45" s="63">
        <v>121500</v>
      </c>
      <c r="E45" s="62" t="s">
        <v>79</v>
      </c>
      <c r="F45" s="22" t="s">
        <v>125</v>
      </c>
    </row>
    <row r="46" spans="1:8">
      <c r="A46" s="62" t="s">
        <v>69</v>
      </c>
      <c r="B46" s="62" t="s">
        <v>71</v>
      </c>
      <c r="C46" s="62">
        <v>20260121</v>
      </c>
      <c r="D46" s="63">
        <v>149350</v>
      </c>
      <c r="E46" s="62" t="s">
        <v>80</v>
      </c>
      <c r="F46" s="22" t="s">
        <v>111</v>
      </c>
    </row>
    <row r="47" spans="1:8">
      <c r="A47" s="62" t="s">
        <v>69</v>
      </c>
      <c r="B47" s="62" t="s">
        <v>71</v>
      </c>
      <c r="C47" s="62">
        <v>20260123</v>
      </c>
      <c r="D47" s="63">
        <v>21000</v>
      </c>
      <c r="E47" s="62" t="s">
        <v>81</v>
      </c>
      <c r="F47" s="22" t="s">
        <v>111</v>
      </c>
    </row>
    <row r="48" spans="1:8">
      <c r="A48" s="62" t="s">
        <v>69</v>
      </c>
      <c r="B48" s="62" t="s">
        <v>71</v>
      </c>
      <c r="C48" s="62">
        <v>20260120</v>
      </c>
      <c r="D48" s="63">
        <v>52920</v>
      </c>
      <c r="E48" s="62" t="s">
        <v>81</v>
      </c>
      <c r="F48" s="22" t="s">
        <v>115</v>
      </c>
    </row>
    <row r="49" spans="1:6">
      <c r="A49" s="62" t="s">
        <v>69</v>
      </c>
      <c r="B49" s="62" t="s">
        <v>71</v>
      </c>
      <c r="C49" s="62">
        <v>20260120</v>
      </c>
      <c r="D49" s="63">
        <v>47920</v>
      </c>
      <c r="E49" s="62" t="s">
        <v>81</v>
      </c>
      <c r="F49" s="22" t="s">
        <v>111</v>
      </c>
    </row>
    <row r="50" spans="1:6">
      <c r="A50" s="62" t="s">
        <v>69</v>
      </c>
      <c r="B50" s="62" t="s">
        <v>71</v>
      </c>
      <c r="C50" s="62">
        <v>20260125</v>
      </c>
      <c r="D50" s="63">
        <v>28000</v>
      </c>
      <c r="E50" s="62" t="s">
        <v>82</v>
      </c>
      <c r="F50" s="22" t="s">
        <v>111</v>
      </c>
    </row>
    <row r="51" spans="1:6">
      <c r="A51" s="62" t="s">
        <v>69</v>
      </c>
      <c r="B51" s="62" t="s">
        <v>71</v>
      </c>
      <c r="C51" s="62">
        <v>20260125</v>
      </c>
      <c r="D51" s="63">
        <v>20000</v>
      </c>
      <c r="E51" s="62" t="s">
        <v>82</v>
      </c>
      <c r="F51" s="22" t="s">
        <v>111</v>
      </c>
    </row>
    <row r="52" spans="1:6">
      <c r="A52" s="62" t="s">
        <v>69</v>
      </c>
      <c r="B52" s="62" t="s">
        <v>71</v>
      </c>
      <c r="C52" s="62">
        <v>20260122</v>
      </c>
      <c r="D52" s="63">
        <v>40000</v>
      </c>
      <c r="E52" s="62" t="s">
        <v>82</v>
      </c>
      <c r="F52" s="22" t="s">
        <v>111</v>
      </c>
    </row>
    <row r="53" spans="1:6">
      <c r="A53" s="62" t="s">
        <v>69</v>
      </c>
      <c r="B53" s="62" t="s">
        <v>71</v>
      </c>
      <c r="C53" s="62">
        <v>20260122</v>
      </c>
      <c r="D53" s="63">
        <v>46000</v>
      </c>
      <c r="E53" s="62" t="s">
        <v>82</v>
      </c>
      <c r="F53" s="22" t="s">
        <v>111</v>
      </c>
    </row>
    <row r="54" spans="1:6">
      <c r="A54" s="62" t="s">
        <v>69</v>
      </c>
      <c r="B54" s="62" t="s">
        <v>71</v>
      </c>
      <c r="C54" s="62">
        <v>20260122</v>
      </c>
      <c r="D54" s="63">
        <v>150784</v>
      </c>
      <c r="E54" s="62" t="s">
        <v>83</v>
      </c>
      <c r="F54" s="22" t="s">
        <v>111</v>
      </c>
    </row>
    <row r="55" spans="1:6">
      <c r="A55" s="62" t="s">
        <v>69</v>
      </c>
      <c r="B55" s="62" t="s">
        <v>71</v>
      </c>
      <c r="C55" s="62">
        <v>20260119</v>
      </c>
      <c r="D55" s="63">
        <v>20000</v>
      </c>
      <c r="E55" s="62" t="s">
        <v>84</v>
      </c>
      <c r="F55" s="22" t="s">
        <v>111</v>
      </c>
    </row>
    <row r="56" spans="1:6">
      <c r="A56" s="62" t="s">
        <v>69</v>
      </c>
      <c r="B56" s="62" t="s">
        <v>71</v>
      </c>
      <c r="C56" s="62">
        <v>20260118</v>
      </c>
      <c r="D56" s="63">
        <v>31500</v>
      </c>
      <c r="E56" s="62" t="s">
        <v>84</v>
      </c>
      <c r="F56" s="22" t="s">
        <v>111</v>
      </c>
    </row>
    <row r="57" spans="1:6">
      <c r="A57" s="62" t="s">
        <v>69</v>
      </c>
      <c r="B57" s="62" t="s">
        <v>71</v>
      </c>
      <c r="C57" s="62">
        <v>20260118</v>
      </c>
      <c r="D57" s="63">
        <v>55000</v>
      </c>
      <c r="E57" s="62" t="s">
        <v>84</v>
      </c>
      <c r="F57" s="22" t="s">
        <v>123</v>
      </c>
    </row>
    <row r="58" spans="1:6">
      <c r="A58" s="62" t="s">
        <v>69</v>
      </c>
      <c r="B58" s="62" t="s">
        <v>71</v>
      </c>
      <c r="C58" s="62">
        <v>20260120</v>
      </c>
      <c r="D58" s="63">
        <v>37000</v>
      </c>
      <c r="E58" s="62" t="s">
        <v>85</v>
      </c>
      <c r="F58" s="22" t="s">
        <v>124</v>
      </c>
    </row>
    <row r="59" spans="1:6">
      <c r="A59" s="62" t="s">
        <v>69</v>
      </c>
      <c r="B59" s="62" t="s">
        <v>71</v>
      </c>
      <c r="C59" s="62">
        <v>20250516</v>
      </c>
      <c r="D59" s="63">
        <v>31000</v>
      </c>
      <c r="E59" s="62" t="s">
        <v>86</v>
      </c>
      <c r="F59" s="22" t="s">
        <v>111</v>
      </c>
    </row>
    <row r="60" spans="1:6">
      <c r="A60" s="62" t="s">
        <v>69</v>
      </c>
      <c r="B60" s="62" t="s">
        <v>71</v>
      </c>
      <c r="C60" s="62">
        <v>20250317</v>
      </c>
      <c r="D60" s="63">
        <v>12600</v>
      </c>
      <c r="E60" s="62" t="s">
        <v>87</v>
      </c>
      <c r="F60" s="22" t="s">
        <v>111</v>
      </c>
    </row>
    <row r="61" spans="1:6">
      <c r="A61" s="62" t="s">
        <v>69</v>
      </c>
      <c r="B61" s="62" t="s">
        <v>71</v>
      </c>
      <c r="C61" s="62">
        <v>20250317</v>
      </c>
      <c r="D61" s="63">
        <v>6000</v>
      </c>
      <c r="E61" s="62" t="s">
        <v>87</v>
      </c>
      <c r="F61" s="22" t="s">
        <v>111</v>
      </c>
    </row>
    <row r="62" spans="1:6">
      <c r="A62" s="62" t="s">
        <v>69</v>
      </c>
      <c r="B62" s="62" t="s">
        <v>71</v>
      </c>
      <c r="C62" s="62">
        <v>20250326</v>
      </c>
      <c r="D62" s="63">
        <v>2500</v>
      </c>
      <c r="E62" s="62" t="s">
        <v>87</v>
      </c>
      <c r="F62" s="22" t="s">
        <v>111</v>
      </c>
    </row>
    <row r="63" spans="1:6">
      <c r="A63" s="62" t="s">
        <v>69</v>
      </c>
      <c r="B63" s="62" t="s">
        <v>71</v>
      </c>
      <c r="C63" s="62">
        <v>20250520</v>
      </c>
      <c r="D63" s="63">
        <v>6300</v>
      </c>
      <c r="E63" s="62" t="s">
        <v>87</v>
      </c>
      <c r="F63" s="22" t="s">
        <v>111</v>
      </c>
    </row>
    <row r="64" spans="1:6">
      <c r="A64" s="62" t="s">
        <v>69</v>
      </c>
      <c r="B64" s="62" t="s">
        <v>71</v>
      </c>
      <c r="C64" s="62">
        <v>20250520</v>
      </c>
      <c r="D64" s="63">
        <v>19500</v>
      </c>
      <c r="E64" s="62" t="s">
        <v>87</v>
      </c>
      <c r="F64" s="22" t="s">
        <v>111</v>
      </c>
    </row>
    <row r="65" spans="1:6">
      <c r="A65" s="62" t="s">
        <v>69</v>
      </c>
      <c r="B65" s="62" t="s">
        <v>71</v>
      </c>
      <c r="C65" s="62">
        <v>20250520</v>
      </c>
      <c r="D65" s="63">
        <v>2500</v>
      </c>
      <c r="E65" s="62" t="s">
        <v>87</v>
      </c>
      <c r="F65" s="22" t="s">
        <v>111</v>
      </c>
    </row>
    <row r="66" spans="1:6">
      <c r="A66" s="62" t="s">
        <v>69</v>
      </c>
      <c r="B66" s="62" t="s">
        <v>71</v>
      </c>
      <c r="C66" s="62">
        <v>20250520</v>
      </c>
      <c r="D66" s="63">
        <v>6600</v>
      </c>
      <c r="E66" s="62" t="s">
        <v>87</v>
      </c>
      <c r="F66" s="22" t="s">
        <v>112</v>
      </c>
    </row>
    <row r="67" spans="1:6">
      <c r="A67" s="62" t="s">
        <v>69</v>
      </c>
      <c r="B67" s="62" t="s">
        <v>71</v>
      </c>
      <c r="C67" s="62">
        <v>20250528</v>
      </c>
      <c r="D67" s="63">
        <v>150000</v>
      </c>
      <c r="E67" s="62" t="s">
        <v>88</v>
      </c>
      <c r="F67" s="22" t="s">
        <v>113</v>
      </c>
    </row>
    <row r="68" spans="1:6">
      <c r="A68" s="62" t="s">
        <v>69</v>
      </c>
      <c r="B68" s="62" t="s">
        <v>71</v>
      </c>
      <c r="C68" s="62">
        <v>20250722</v>
      </c>
      <c r="D68" s="63">
        <v>105000</v>
      </c>
      <c r="E68" s="62" t="s">
        <v>89</v>
      </c>
      <c r="F68" s="22" t="s">
        <v>126</v>
      </c>
    </row>
    <row r="69" spans="1:6">
      <c r="A69" s="62" t="s">
        <v>69</v>
      </c>
      <c r="B69" s="62" t="s">
        <v>71</v>
      </c>
      <c r="C69" s="62">
        <v>20251029</v>
      </c>
      <c r="D69" s="63">
        <v>300000</v>
      </c>
      <c r="E69" s="62" t="s">
        <v>90</v>
      </c>
      <c r="F69" s="22" t="s">
        <v>114</v>
      </c>
    </row>
    <row r="70" spans="1:6">
      <c r="A70" s="62" t="s">
        <v>69</v>
      </c>
      <c r="B70" s="62" t="s">
        <v>71</v>
      </c>
      <c r="C70" s="62">
        <v>20251118</v>
      </c>
      <c r="D70" s="63">
        <v>12000</v>
      </c>
      <c r="E70" s="62" t="s">
        <v>91</v>
      </c>
      <c r="F70" s="22" t="s">
        <v>111</v>
      </c>
    </row>
    <row r="71" spans="1:6">
      <c r="A71" s="62" t="s">
        <v>69</v>
      </c>
      <c r="B71" s="62" t="s">
        <v>71</v>
      </c>
      <c r="C71" s="62">
        <v>20260128</v>
      </c>
      <c r="D71" s="63">
        <v>4466</v>
      </c>
      <c r="E71" s="62" t="s">
        <v>92</v>
      </c>
      <c r="F71" s="22" t="s">
        <v>115</v>
      </c>
    </row>
    <row r="72" spans="1:6" ht="27">
      <c r="A72" s="62" t="s">
        <v>69</v>
      </c>
      <c r="B72" s="62" t="s">
        <v>71</v>
      </c>
      <c r="C72" s="62">
        <v>20260120</v>
      </c>
      <c r="D72" s="63">
        <v>600000</v>
      </c>
      <c r="E72" s="62" t="s">
        <v>93</v>
      </c>
      <c r="F72" s="22" t="s">
        <v>114</v>
      </c>
    </row>
    <row r="73" spans="1:6">
      <c r="A73" s="62" t="s">
        <v>70</v>
      </c>
      <c r="B73" s="62" t="s">
        <v>71</v>
      </c>
      <c r="C73" s="62">
        <v>20260220</v>
      </c>
      <c r="D73" s="63">
        <v>770968</v>
      </c>
      <c r="E73" s="62" t="s">
        <v>78</v>
      </c>
      <c r="F73" s="22" t="s">
        <v>115</v>
      </c>
    </row>
    <row r="74" spans="1:6">
      <c r="A74" s="62" t="s">
        <v>70</v>
      </c>
      <c r="B74" s="62" t="s">
        <v>71</v>
      </c>
      <c r="C74" s="62">
        <v>20260129</v>
      </c>
      <c r="D74" s="63">
        <v>840000</v>
      </c>
      <c r="E74" s="62" t="s">
        <v>94</v>
      </c>
      <c r="F74" s="22" t="s">
        <v>127</v>
      </c>
    </row>
    <row r="75" spans="1:6">
      <c r="A75" s="62" t="s">
        <v>70</v>
      </c>
      <c r="B75" s="62" t="s">
        <v>71</v>
      </c>
      <c r="C75" s="62">
        <v>20251205</v>
      </c>
      <c r="D75" s="63">
        <v>47300</v>
      </c>
      <c r="E75" s="62" t="s">
        <v>95</v>
      </c>
      <c r="F75" s="22" t="s">
        <v>128</v>
      </c>
    </row>
    <row r="76" spans="1:6">
      <c r="A76" s="62" t="s">
        <v>70</v>
      </c>
      <c r="B76" s="62" t="s">
        <v>71</v>
      </c>
      <c r="C76" s="62">
        <v>20251205</v>
      </c>
      <c r="D76" s="63">
        <v>27000</v>
      </c>
      <c r="E76" s="62" t="s">
        <v>95</v>
      </c>
      <c r="F76" s="22" t="s">
        <v>116</v>
      </c>
    </row>
    <row r="77" spans="1:6">
      <c r="A77" s="62" t="s">
        <v>70</v>
      </c>
      <c r="B77" s="62" t="s">
        <v>71</v>
      </c>
      <c r="C77" s="62">
        <v>20251129</v>
      </c>
      <c r="D77" s="63">
        <v>60700</v>
      </c>
      <c r="E77" s="62" t="s">
        <v>96</v>
      </c>
      <c r="F77" s="22" t="s">
        <v>120</v>
      </c>
    </row>
    <row r="78" spans="1:6">
      <c r="A78" s="62" t="s">
        <v>70</v>
      </c>
      <c r="B78" s="62" t="s">
        <v>71</v>
      </c>
      <c r="C78" s="62">
        <v>20251128</v>
      </c>
      <c r="D78" s="63">
        <v>37356</v>
      </c>
      <c r="E78" s="62" t="s">
        <v>97</v>
      </c>
      <c r="F78" s="22" t="s">
        <v>111</v>
      </c>
    </row>
    <row r="79" spans="1:6">
      <c r="A79" s="62" t="s">
        <v>70</v>
      </c>
      <c r="B79" s="62" t="s">
        <v>71</v>
      </c>
      <c r="C79" s="62">
        <v>20251121</v>
      </c>
      <c r="D79" s="63">
        <v>23800</v>
      </c>
      <c r="E79" s="62" t="s">
        <v>98</v>
      </c>
      <c r="F79" s="22" t="s">
        <v>120</v>
      </c>
    </row>
    <row r="80" spans="1:6">
      <c r="A80" s="62" t="s">
        <v>70</v>
      </c>
      <c r="B80" s="62" t="s">
        <v>71</v>
      </c>
      <c r="C80" s="62">
        <v>20251121</v>
      </c>
      <c r="D80" s="63">
        <v>44600</v>
      </c>
      <c r="E80" s="62" t="s">
        <v>99</v>
      </c>
      <c r="F80" s="22" t="s">
        <v>116</v>
      </c>
    </row>
    <row r="81" spans="1:6">
      <c r="A81" s="62" t="s">
        <v>70</v>
      </c>
      <c r="B81" s="62" t="s">
        <v>71</v>
      </c>
      <c r="C81" s="62">
        <v>20251121</v>
      </c>
      <c r="D81" s="63">
        <v>27700</v>
      </c>
      <c r="E81" s="62" t="s">
        <v>99</v>
      </c>
      <c r="F81" s="22" t="s">
        <v>117</v>
      </c>
    </row>
    <row r="82" spans="1:6">
      <c r="A82" s="62" t="s">
        <v>70</v>
      </c>
      <c r="B82" s="62" t="s">
        <v>71</v>
      </c>
      <c r="C82" s="62">
        <v>20251121</v>
      </c>
      <c r="D82" s="63">
        <v>27500</v>
      </c>
      <c r="E82" s="62" t="s">
        <v>99</v>
      </c>
      <c r="F82" s="22" t="s">
        <v>116</v>
      </c>
    </row>
    <row r="83" spans="1:6">
      <c r="A83" s="62" t="s">
        <v>70</v>
      </c>
      <c r="B83" s="62" t="s">
        <v>71</v>
      </c>
      <c r="C83" s="62">
        <v>20251029</v>
      </c>
      <c r="D83" s="63">
        <v>41921</v>
      </c>
      <c r="E83" s="62" t="s">
        <v>100</v>
      </c>
      <c r="F83" s="22" t="s">
        <v>111</v>
      </c>
    </row>
    <row r="84" spans="1:6">
      <c r="A84" s="62" t="s">
        <v>70</v>
      </c>
      <c r="B84" s="62" t="s">
        <v>71</v>
      </c>
      <c r="C84" s="62">
        <v>20250915</v>
      </c>
      <c r="D84" s="63">
        <v>15300</v>
      </c>
      <c r="E84" s="62" t="s">
        <v>101</v>
      </c>
      <c r="F84" s="22" t="s">
        <v>118</v>
      </c>
    </row>
    <row r="85" spans="1:6">
      <c r="A85" s="62" t="s">
        <v>70</v>
      </c>
      <c r="B85" s="62" t="s">
        <v>71</v>
      </c>
      <c r="C85" s="62">
        <v>20250915</v>
      </c>
      <c r="D85" s="63">
        <v>19090</v>
      </c>
      <c r="E85" s="62" t="s">
        <v>101</v>
      </c>
      <c r="F85" s="22" t="s">
        <v>119</v>
      </c>
    </row>
    <row r="86" spans="1:6">
      <c r="A86" s="62" t="s">
        <v>70</v>
      </c>
      <c r="B86" s="62" t="s">
        <v>71</v>
      </c>
      <c r="C86" s="62">
        <v>20250915</v>
      </c>
      <c r="D86" s="63">
        <v>168000</v>
      </c>
      <c r="E86" s="62" t="s">
        <v>101</v>
      </c>
      <c r="F86" s="22" t="s">
        <v>118</v>
      </c>
    </row>
    <row r="87" spans="1:6">
      <c r="A87" s="62" t="s">
        <v>70</v>
      </c>
      <c r="B87" s="62" t="s">
        <v>71</v>
      </c>
      <c r="C87" s="62">
        <v>20250901</v>
      </c>
      <c r="D87" s="63">
        <v>35000</v>
      </c>
      <c r="E87" s="62" t="s">
        <v>102</v>
      </c>
      <c r="F87" s="22" t="s">
        <v>118</v>
      </c>
    </row>
    <row r="88" spans="1:6">
      <c r="A88" s="62" t="s">
        <v>70</v>
      </c>
      <c r="B88" s="62" t="s">
        <v>71</v>
      </c>
      <c r="C88" s="62">
        <v>20250604</v>
      </c>
      <c r="D88" s="63">
        <v>18200</v>
      </c>
      <c r="E88" s="62" t="s">
        <v>103</v>
      </c>
      <c r="F88" s="22" t="s">
        <v>116</v>
      </c>
    </row>
    <row r="89" spans="1:6">
      <c r="A89" s="62" t="s">
        <v>70</v>
      </c>
      <c r="B89" s="62" t="s">
        <v>71</v>
      </c>
      <c r="C89" s="62">
        <v>20250604</v>
      </c>
      <c r="D89" s="63">
        <v>41000</v>
      </c>
      <c r="E89" s="62" t="s">
        <v>103</v>
      </c>
      <c r="F89" s="22" t="s">
        <v>116</v>
      </c>
    </row>
    <row r="90" spans="1:6">
      <c r="A90" s="62" t="s">
        <v>70</v>
      </c>
      <c r="B90" s="62" t="s">
        <v>71</v>
      </c>
      <c r="C90" s="62">
        <v>20250531</v>
      </c>
      <c r="D90" s="63">
        <v>52300</v>
      </c>
      <c r="E90" s="62" t="s">
        <v>104</v>
      </c>
      <c r="F90" s="22" t="s">
        <v>128</v>
      </c>
    </row>
    <row r="91" spans="1:6">
      <c r="A91" s="62" t="s">
        <v>70</v>
      </c>
      <c r="B91" s="62" t="s">
        <v>71</v>
      </c>
      <c r="C91" s="62">
        <v>20250523</v>
      </c>
      <c r="D91" s="63">
        <v>10900</v>
      </c>
      <c r="E91" s="62" t="s">
        <v>105</v>
      </c>
      <c r="F91" s="22" t="s">
        <v>116</v>
      </c>
    </row>
    <row r="92" spans="1:6">
      <c r="A92" s="62" t="s">
        <v>70</v>
      </c>
      <c r="B92" s="62" t="s">
        <v>71</v>
      </c>
      <c r="C92" s="62">
        <v>20250523</v>
      </c>
      <c r="D92" s="63">
        <v>25200</v>
      </c>
      <c r="E92" s="62" t="s">
        <v>105</v>
      </c>
      <c r="F92" s="22" t="s">
        <v>120</v>
      </c>
    </row>
    <row r="93" spans="1:6">
      <c r="A93" s="62" t="s">
        <v>70</v>
      </c>
      <c r="B93" s="62" t="s">
        <v>71</v>
      </c>
      <c r="C93" s="62">
        <v>20250523</v>
      </c>
      <c r="D93" s="63">
        <v>12900</v>
      </c>
      <c r="E93" s="62" t="s">
        <v>105</v>
      </c>
      <c r="F93" s="22" t="s">
        <v>116</v>
      </c>
    </row>
    <row r="94" spans="1:6">
      <c r="A94" s="62" t="s">
        <v>70</v>
      </c>
      <c r="B94" s="62" t="s">
        <v>71</v>
      </c>
      <c r="C94" s="62">
        <v>20250516</v>
      </c>
      <c r="D94" s="63">
        <v>47300</v>
      </c>
      <c r="E94" s="62" t="s">
        <v>106</v>
      </c>
      <c r="F94" s="22" t="s">
        <v>116</v>
      </c>
    </row>
    <row r="95" spans="1:6">
      <c r="A95" s="62" t="s">
        <v>70</v>
      </c>
      <c r="B95" s="62" t="s">
        <v>71</v>
      </c>
      <c r="C95" s="62">
        <v>20250516</v>
      </c>
      <c r="D95" s="63">
        <v>41000</v>
      </c>
      <c r="E95" s="62" t="s">
        <v>106</v>
      </c>
      <c r="F95" s="22" t="s">
        <v>121</v>
      </c>
    </row>
    <row r="96" spans="1:6">
      <c r="A96" s="62" t="s">
        <v>70</v>
      </c>
      <c r="B96" s="62" t="s">
        <v>71</v>
      </c>
      <c r="C96" s="62">
        <v>20250312</v>
      </c>
      <c r="D96" s="63">
        <v>10600</v>
      </c>
      <c r="E96" s="62" t="s">
        <v>107</v>
      </c>
      <c r="F96" s="22" t="s">
        <v>118</v>
      </c>
    </row>
    <row r="97" spans="1:6">
      <c r="A97" s="62" t="s">
        <v>70</v>
      </c>
      <c r="B97" s="62" t="s">
        <v>71</v>
      </c>
      <c r="C97" s="62">
        <v>20250312</v>
      </c>
      <c r="D97" s="63">
        <v>207000</v>
      </c>
      <c r="E97" s="62" t="s">
        <v>108</v>
      </c>
      <c r="F97" s="22" t="s">
        <v>118</v>
      </c>
    </row>
    <row r="98" spans="1:6">
      <c r="A98" s="62" t="s">
        <v>70</v>
      </c>
      <c r="B98" s="62" t="s">
        <v>71</v>
      </c>
      <c r="C98" s="62">
        <v>20250312</v>
      </c>
      <c r="D98" s="63">
        <v>21950</v>
      </c>
      <c r="E98" s="62" t="s">
        <v>109</v>
      </c>
      <c r="F98" s="22" t="s">
        <v>119</v>
      </c>
    </row>
    <row r="99" spans="1:6">
      <c r="A99" s="62" t="s">
        <v>70</v>
      </c>
      <c r="B99" s="62" t="s">
        <v>71</v>
      </c>
      <c r="C99" s="62">
        <v>20250307</v>
      </c>
      <c r="D99" s="63">
        <v>85000</v>
      </c>
      <c r="E99" s="62" t="s">
        <v>110</v>
      </c>
      <c r="F99" s="22" t="s">
        <v>122</v>
      </c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숙명여자대학교</cp:lastModifiedBy>
  <cp:lastPrinted>2024-04-09T02:30:01Z</cp:lastPrinted>
  <dcterms:created xsi:type="dcterms:W3CDTF">2020-01-28T18:46:27Z</dcterms:created>
  <dcterms:modified xsi:type="dcterms:W3CDTF">2026-03-23T04:42:20Z</dcterms:modified>
</cp:coreProperties>
</file>